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36" windowWidth="11340" windowHeight="6048"/>
  </bookViews>
  <sheets>
    <sheet name="Лист3" sheetId="4" r:id="rId1"/>
  </sheets>
  <definedNames>
    <definedName name="_xlnm._FilterDatabase" localSheetId="0" hidden="1">Лист3!$A$18:$O$178</definedName>
    <definedName name="_xlnm.Print_Titles" localSheetId="0">Лист3!$15:$18</definedName>
    <definedName name="_xlnm.Print_Area" localSheetId="0">Лист3!$A$1:$P$179</definedName>
  </definedNames>
  <calcPr calcId="125725"/>
</workbook>
</file>

<file path=xl/calcChain.xml><?xml version="1.0" encoding="utf-8"?>
<calcChain xmlns="http://schemas.openxmlformats.org/spreadsheetml/2006/main">
  <c r="A179" i="4"/>
  <c r="A20"/>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alcChain>
</file>

<file path=xl/sharedStrings.xml><?xml version="1.0" encoding="utf-8"?>
<sst xmlns="http://schemas.openxmlformats.org/spreadsheetml/2006/main" count="1513" uniqueCount="490">
  <si>
    <t>№ 
п.п</t>
  </si>
  <si>
    <t xml:space="preserve">Условия договора </t>
  </si>
  <si>
    <t>Предмет договора</t>
  </si>
  <si>
    <t>Единица измерения</t>
  </si>
  <si>
    <t>наиме-
нование</t>
  </si>
  <si>
    <t>Регион поставки товаров (выполнения работ, оказание услуг)</t>
  </si>
  <si>
    <t>Сведения о начальной (максимальной) цене договора (цене лота)</t>
  </si>
  <si>
    <t>График осуществления процедур закупки</t>
  </si>
  <si>
    <t>Срок исполнения договора (месяц, год)</t>
  </si>
  <si>
    <t xml:space="preserve">Закупка в электронной форме </t>
  </si>
  <si>
    <t>да/нет</t>
  </si>
  <si>
    <t>Сведения 
о количестве (объеме)</t>
  </si>
  <si>
    <t>Планируемая дата или период размещения извещения о закупке (месяц, год)</t>
  </si>
  <si>
    <t>Код по 
ОКВЭД
(общероссийский  классификатор  видов     экономической
деятельности)</t>
  </si>
  <si>
    <t>Код по 
ОКДП (Общероссийский  классификатор   видов   экономической     деятельности,
продукции и услуг)</t>
  </si>
  <si>
    <t>Код по 
ОКЕИ (Общероссийский классификатор единиц измерения)</t>
  </si>
  <si>
    <t>Код по 
ОКАТО (Общероссийский                         классификатор объектов
административно-территориального деления)</t>
  </si>
  <si>
    <t>Способ
 закупки</t>
  </si>
  <si>
    <t>Примечание</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</si>
  <si>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</si>
  <si>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</si>
  <si>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</si>
  <si>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</si>
  <si>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</si>
  <si>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</si>
  <si>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</si>
  <si>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к приказу ООО «Иркутскэнергосбыт»</t>
  </si>
  <si>
    <t>Общество с ограниченной отвественностью "Иркутская Энергосбытовая компания"</t>
  </si>
  <si>
    <t>664033, Россия, Иркутская область, г. Иркутск, ул. Лермонтова, 257, офис 802</t>
  </si>
  <si>
    <t>Тел.: (395-2) : 790-574, факс:  (395-2) 790-691</t>
  </si>
  <si>
    <t xml:space="preserve">irk_es@es.irkutskenergo.ru
</t>
  </si>
  <si>
    <t>Отвественное подразделение</t>
  </si>
  <si>
    <t xml:space="preserve">Приложение </t>
  </si>
  <si>
    <t>40.30.3</t>
  </si>
  <si>
    <t xml:space="preserve">Ограничение режима потребителения ГВС потребителей-должников </t>
  </si>
  <si>
    <t>штука</t>
  </si>
  <si>
    <t>Ангарск</t>
  </si>
  <si>
    <t>01.2014-12.2014</t>
  </si>
  <si>
    <t>упрощенный</t>
  </si>
  <si>
    <t>нет</t>
  </si>
  <si>
    <t>Доставка уведомлений и предупреждений на ограничение потребителей-должников от ГВС</t>
  </si>
  <si>
    <t xml:space="preserve"> Аренда помещения под офис (В МФЦ по адресу: г. Ангарск. 84 кв-л, дом 16)</t>
  </si>
  <si>
    <t>50.20.1</t>
  </si>
  <si>
    <t>Ремонт, техническое обслуживание и мойка автотранспорта</t>
  </si>
  <si>
    <t>Доставка уведомлений на ограничение потребителей-должников от электрической энергии</t>
  </si>
  <si>
    <t>Открытый запрос предложений</t>
  </si>
  <si>
    <t>АО</t>
  </si>
  <si>
    <t>ФЭО</t>
  </si>
  <si>
    <t>J.JA. 65.12</t>
  </si>
  <si>
    <t>J.JA. 65</t>
  </si>
  <si>
    <t>%</t>
  </si>
  <si>
    <t>Невозможно определить объем</t>
  </si>
  <si>
    <t>Иркутская обл.</t>
  </si>
  <si>
    <t>N.NA.85.11.2</t>
  </si>
  <si>
    <t>N.NA.85.11.16</t>
  </si>
  <si>
    <t>Договоры на предоставление путевок в оздоровительные учреждения и учреждения отдыха  для детей и взрослых (несколько закупок у разных поставщиков)</t>
  </si>
  <si>
    <t>руб</t>
  </si>
  <si>
    <t>Иркутская область</t>
  </si>
  <si>
    <t>до 500 тыс. руб</t>
  </si>
  <si>
    <t>Упрощенная закупка</t>
  </si>
  <si>
    <t>Е.ЕА.  40.13.1</t>
  </si>
  <si>
    <t>Оказание услуг введению ограничения и восстановления режима потребления эл/энергии потребителям</t>
  </si>
  <si>
    <t>невозможно отобразить объем</t>
  </si>
  <si>
    <t>J.JA. 66.03.4</t>
  </si>
  <si>
    <t>J.JA. 66</t>
  </si>
  <si>
    <t>Страхование жизни и здоровья сотрудников</t>
  </si>
  <si>
    <t>чел.</t>
  </si>
  <si>
    <t>до 60 тыс.руб.</t>
  </si>
  <si>
    <t>15.03.2014-14.02.2015</t>
  </si>
  <si>
    <t>J.JA. 66.03.2</t>
  </si>
  <si>
    <t>Договор на страхование объектов недвижимости</t>
  </si>
  <si>
    <t>шт.</t>
  </si>
  <si>
    <t>п. Качуг Иркутская обл.</t>
  </si>
  <si>
    <t>3000 руб.</t>
  </si>
  <si>
    <t>28.12.2014-27.12.2015</t>
  </si>
  <si>
    <t>г. Саянск Иркутская обл.</t>
  </si>
  <si>
    <t>25000 руб.</t>
  </si>
  <si>
    <t>п. Усть-Уда,  Иркутская обл.</t>
  </si>
  <si>
    <t>J.JA 65.22.1</t>
  </si>
  <si>
    <t>J.JA 65.12</t>
  </si>
  <si>
    <t>Договор об овердрафтном кредите c лимитом кредитования в размере  300 000 000 (Триста миллионов) рублей</t>
  </si>
  <si>
    <t>Иркутская область, г. Иркутск</t>
  </si>
  <si>
    <t xml:space="preserve">% ставка не более 10 % годовых  </t>
  </si>
  <si>
    <t>27.03.2014-25.09.2014</t>
  </si>
  <si>
    <t>Закупка у единственного поставщика</t>
  </si>
  <si>
    <t>г. Ангарск, п. Кутулик, с. Оса Ирк. Обл</t>
  </si>
  <si>
    <t>05.03.2014-04.03.2015</t>
  </si>
  <si>
    <t>с. Баяндай, п. Бохан, . Залари, г. Тулун, п. Усть-Ордынский, п. Новонукутский Ирк. Обл</t>
  </si>
  <si>
    <t>29.04.2014-28.04.2015</t>
  </si>
  <si>
    <t>Договор об овердрафтном кредите c лимитом кредитования в размере  400 000 000 (Четыреста миллионов) рублей</t>
  </si>
  <si>
    <t>05.05.2014-04.05.2015</t>
  </si>
  <si>
    <t>Открытие возобновляемой кредитной линии с лимитом 290 000 000 (Двести девяносто миллионов) руб.</t>
  </si>
  <si>
    <t>20.05.2014-19.05.2015</t>
  </si>
  <si>
    <t>J.JA</t>
  </si>
  <si>
    <t>Договор банковского счета (в случае необходимости открытия расчетного счета у победителя открытого запроса предложений на право заключения Договора об открытии возобновляемой кредитной линии c лимитом кредитования в размере  290 000 000 (Двести девяносто миллионов) рублей</t>
  </si>
  <si>
    <t>бессрочный</t>
  </si>
  <si>
    <t>п. Жигалово Ирк. Область</t>
  </si>
  <si>
    <t>14.06.2014-13.06.2015</t>
  </si>
  <si>
    <t>г. Братск,  Ирк. Область</t>
  </si>
  <si>
    <t>18.08.2014-17.08.2015</t>
  </si>
  <si>
    <t>J.JA. 66.03.1</t>
  </si>
  <si>
    <t>Добровольное медицинское страхование</t>
  </si>
  <si>
    <t>28.10.2014-27.10.2015</t>
  </si>
  <si>
    <t>11.11.2014-10.11.2015</t>
  </si>
  <si>
    <t>Договор банковского счета (в случае необходимости открытия расчетного счета у победителя открытого запроса предложений на право заключения Договора об открытии возобновляемой кредитной линии c лимитом кредитования в размере 190 000 000 рублей (Сто девяносто миллионов) рублей</t>
  </si>
  <si>
    <t>Договор об овердрафтном кредите c лимитом кредитования в размере  420 000 000 (Четыреста двадцать миллионов) рублей</t>
  </si>
  <si>
    <t>г. Иркутск,  Ирк. Область</t>
  </si>
  <si>
    <t>п.Куйтун,  Ирк. Область</t>
  </si>
  <si>
    <t>08.04.2014-07.04.2015</t>
  </si>
  <si>
    <t>J.JA. 66.03.</t>
  </si>
  <si>
    <t>Договор на страхование КАСКО</t>
  </si>
  <si>
    <t>Toyota Camry</t>
  </si>
  <si>
    <t>04.07.2014-03.07.2015</t>
  </si>
  <si>
    <t>17.06.2014-16.06.2015</t>
  </si>
  <si>
    <t>85.11.1</t>
  </si>
  <si>
    <t>Проведение предрейсового медицинского осмотра</t>
  </si>
  <si>
    <t>человеко-день</t>
  </si>
  <si>
    <t>Усть-Кут</t>
  </si>
  <si>
    <t>01.01.2014 31.12.2014</t>
  </si>
  <si>
    <t>Проведение ежедневного предрейсового и послерейсового медицинского осмотра водителей</t>
  </si>
  <si>
    <t>п. Магистральный</t>
  </si>
  <si>
    <t>64.11.11</t>
  </si>
  <si>
    <t>Предоставление в аренду ячеек абонементных почтовых шкафов</t>
  </si>
  <si>
    <t>УКО</t>
  </si>
  <si>
    <t>ОМ</t>
  </si>
  <si>
    <t>К.74.13</t>
  </si>
  <si>
    <t>K. 7413010</t>
  </si>
  <si>
    <t>Маркетинговые исследования</t>
  </si>
  <si>
    <t>до 500 тыс.руб.</t>
  </si>
  <si>
    <t>открытый запрос предложений</t>
  </si>
  <si>
    <t>36.63</t>
  </si>
  <si>
    <t xml:space="preserve">Поставка средств защиты  </t>
  </si>
  <si>
    <t>879</t>
  </si>
  <si>
    <t>усл штука</t>
  </si>
  <si>
    <t>г. Иркутск</t>
  </si>
  <si>
    <t>до 500 тысяч  рублей</t>
  </si>
  <si>
    <t>февраль 2014 года</t>
  </si>
  <si>
    <t>март 2014 года</t>
  </si>
  <si>
    <t>35.63</t>
  </si>
  <si>
    <t xml:space="preserve">Пломба-индикатор магнитного поля "Анти магнит" </t>
  </si>
  <si>
    <t>штук</t>
  </si>
  <si>
    <t>январь 2014 года</t>
  </si>
  <si>
    <t>21.22</t>
  </si>
  <si>
    <t>2109361, 2109365</t>
  </si>
  <si>
    <t>Средства гигиены</t>
  </si>
  <si>
    <t>17.4</t>
  </si>
  <si>
    <t>Сумка для инструментов</t>
  </si>
  <si>
    <t>Зеркало офисное</t>
  </si>
  <si>
    <t>апрель 2014 года</t>
  </si>
  <si>
    <t>33.5</t>
  </si>
  <si>
    <t>Часы настенные</t>
  </si>
  <si>
    <t>май 2014 года</t>
  </si>
  <si>
    <t>36.6</t>
  </si>
  <si>
    <t>Диспенсеры для полотенец, туалетной бумаги</t>
  </si>
  <si>
    <t>июль 2014 года</t>
  </si>
  <si>
    <t>август 2014 года</t>
  </si>
  <si>
    <t>51.41</t>
  </si>
  <si>
    <t>Жалюзи вертикальные</t>
  </si>
  <si>
    <t>кв.метр</t>
  </si>
  <si>
    <t>25.13</t>
  </si>
  <si>
    <t>Грязезащитное покрытие</t>
  </si>
  <si>
    <t>погонный метр</t>
  </si>
  <si>
    <t>сентябрь 2014 года</t>
  </si>
  <si>
    <t>октябрь 2014 года</t>
  </si>
  <si>
    <t>Сальманова М.В.</t>
  </si>
  <si>
    <t>Договор присоеденения КЛИЕНТА к Системе сбора и обработки платежей "Город"</t>
  </si>
  <si>
    <t>1,65% от суммы собранных средств за электроэнергию
и платежи по агентским договорам, 1%- за платежи в г. Нижнеудинске, 0,8%-за электроэнергию от потребителей по договорам, 2%-за прочие услуги</t>
  </si>
  <si>
    <t>64.12</t>
  </si>
  <si>
    <t>1 квартал 2014</t>
  </si>
  <si>
    <t>1 год с момента заключения</t>
  </si>
  <si>
    <t>ОбО</t>
  </si>
  <si>
    <t xml:space="preserve">Оказание услуг куръерской доставки корреспонденции </t>
  </si>
  <si>
    <t>ПТО</t>
  </si>
  <si>
    <t>Поставка оборудования и проведение пусконаладочных работ для автоматизированной системы управления потоками посетителей, включая систему оценки качества обслуживания, по адресу: г.Ангарск, ул.Мира,69.</t>
  </si>
  <si>
    <t>1 квартал 2014г</t>
  </si>
  <si>
    <t>30.02</t>
  </si>
  <si>
    <t>комплект</t>
  </si>
  <si>
    <t>Оказание услуг обмена электронными документами</t>
  </si>
  <si>
    <t>стоимость одного исходящего пакета документов не должна превышать 5 (пять) рублей 00 коп., без учета НДС</t>
  </si>
  <si>
    <t>Аренда помещения под офис (Иркутск)</t>
  </si>
  <si>
    <t>750-850 кв.м.</t>
  </si>
  <si>
    <t>11 мес.</t>
  </si>
  <si>
    <t>ОИТ</t>
  </si>
  <si>
    <t>1000 руб/кв.м.</t>
  </si>
  <si>
    <t>1 534 000 руб.</t>
  </si>
  <si>
    <t>до 31.12.2014</t>
  </si>
  <si>
    <t>Покупка здания под офис п.Мама</t>
  </si>
  <si>
    <t>180-200 кв.м.</t>
  </si>
  <si>
    <t>300 000 руб.</t>
  </si>
  <si>
    <t>Изготовление служебных удостоверений (электронных пропусков)</t>
  </si>
  <si>
    <t>п. Мама</t>
  </si>
  <si>
    <t>чел.ч.</t>
  </si>
  <si>
    <t>ГОиЧС</t>
  </si>
  <si>
    <t>64.20</t>
  </si>
  <si>
    <t>70.70.2</t>
  </si>
  <si>
    <t>70.12.2</t>
  </si>
  <si>
    <t>365 руб/шт</t>
  </si>
  <si>
    <t>72.20</t>
  </si>
  <si>
    <t>72.30</t>
  </si>
  <si>
    <t>План закупок товаров, работ, услуг на 2014 год</t>
  </si>
  <si>
    <t>45. 4</t>
  </si>
  <si>
    <t>Капитальный ремонт помещений Слюдянского отделения по адресу: Иркутская обл., г. Слюдянка, ул. Ленина, 66</t>
  </si>
  <si>
    <t>квадратный метр</t>
  </si>
  <si>
    <t>г. Слюдянка</t>
  </si>
  <si>
    <t>02.2014-03.2014</t>
  </si>
  <si>
    <t>Капитальный ремонт помещений по адресу: г. Иркутск,                         ул. Депутатская, 83</t>
  </si>
  <si>
    <t>февраль 2014 г.</t>
  </si>
  <si>
    <t>Текущий ремонт помещений по адресу: г. Иркутск,                          ул. Байкальская, 239</t>
  </si>
  <si>
    <t>март 2014 г.</t>
  </si>
  <si>
    <t>03.2014-04.2014</t>
  </si>
  <si>
    <t>Капитальный ремонт административного здания Саянского отделения по адресу: Иркутская обл., г. Саянск, микр. "Мирный", дом 30</t>
  </si>
  <si>
    <t>г. Саянск</t>
  </si>
  <si>
    <t>04.2014-07.2014</t>
  </si>
  <si>
    <t>Капитальный ремонт административного здания Черемховского отделения по адресу: Иркутская обл., г. Черемхово, ул. Ф.Патаки, 4</t>
  </si>
  <si>
    <t>25445000000 </t>
  </si>
  <si>
    <t>г. Черемхово</t>
  </si>
  <si>
    <t>апрель 2014 г.</t>
  </si>
  <si>
    <t>05.2014-07.2014</t>
  </si>
  <si>
    <t>Капитальный ремонт административного здания Заларинского производственного участка Саянского отделения по адресу: Иркутская обл., п. Залари, ул. Ленина, 105Б</t>
  </si>
  <si>
    <t>п. Залари</t>
  </si>
  <si>
    <t>май 2014 г.</t>
  </si>
  <si>
    <t>Капитальный ремонт административного здания Ангарского отделения по адресу: Иркутская обл., г. Ангарск, ул. Трудовых Резервов, 34</t>
  </si>
  <si>
    <t>г. Ангарск</t>
  </si>
  <si>
    <t>июнь 2014 г.</t>
  </si>
  <si>
    <t>06.2014-08.2014</t>
  </si>
  <si>
    <t>Текущий ремонт помещений административного здания Усть-Илимского отделения по адресу: Иркутская обл., г. Усть-Илимск, ул. 50-лет ВЛКСМ, 20</t>
  </si>
  <si>
    <t>г. Усть-Илимск</t>
  </si>
  <si>
    <t>07.2014-08.2014</t>
  </si>
  <si>
    <t>Капитальный ремонт административного здания Усть-Удинского производственного участка Восточного отделения по адресу: Иркутская обл.,                 п. Усть-Уда, ул. Лермонтова, 1а</t>
  </si>
  <si>
    <t>п. Усть-Уда</t>
  </si>
  <si>
    <t>июль 2014 г.</t>
  </si>
  <si>
    <t>07.2014-09.2014</t>
  </si>
  <si>
    <t>Текущий ремонт помещений административного здания Усольского отделения по адресу: Иркутская обл., г. Усолье-Сибирское, проспект Красных Партизан, 44</t>
  </si>
  <si>
    <t>г. Усолье-Сибирское</t>
  </si>
  <si>
    <t>сентябрь                       2014 г.</t>
  </si>
  <si>
    <t>09.2014-10.2014</t>
  </si>
  <si>
    <t>Текущий ремонт помещений административного здания Центрального отделения по адресу: г. Иркутск, ул. Мира, 94</t>
  </si>
  <si>
    <t>сентябрь                2014 г.</t>
  </si>
  <si>
    <t>ОКСиКР</t>
  </si>
  <si>
    <t>Услуги по консультационному сопровождению расчетов с населением</t>
  </si>
  <si>
    <t>Аренда помещения под офис
(г.Железногорск-Илимский)</t>
  </si>
  <si>
    <t>800-850 кв.м.</t>
  </si>
  <si>
    <t>г.Железногорск-Илимский</t>
  </si>
  <si>
    <t>630 руб/кв.м.</t>
  </si>
  <si>
    <t>УЖКХ</t>
  </si>
  <si>
    <t>65.12</t>
  </si>
  <si>
    <t>Субагентский договор по начислению, приему (сбору) платы и перечислению платы за установку коллективного (общедомового) прибора учета тепловой эенергии, а также процентов за предоставленную рассрочку по внесению платежа Плательщикам.</t>
  </si>
  <si>
    <t>г.Усть-илимск</t>
  </si>
  <si>
    <t>0,79% от собранной суммы</t>
  </si>
  <si>
    <t>ОК</t>
  </si>
  <si>
    <t>80.22.22</t>
  </si>
  <si>
    <t>Услуги по бучению персонала</t>
  </si>
  <si>
    <t>кв. метр</t>
  </si>
  <si>
    <t>г.Байкальск</t>
  </si>
  <si>
    <t>Аренда нежилых помещений под офис Слюдянского отделения ООО "Иркутскэнергосбыт" в г.Байкальске</t>
  </si>
  <si>
    <t>55-70</t>
  </si>
  <si>
    <t>ГСО</t>
  </si>
  <si>
    <t>22.12</t>
  </si>
  <si>
    <t>Изготовление и размещение информационных материалов в областных печатных изданиях, еженедельное распространение на территории Иркутской области</t>
  </si>
  <si>
    <t>051</t>
  </si>
  <si>
    <t>см2</t>
  </si>
  <si>
    <t>02.2014-02.2015</t>
  </si>
  <si>
    <t xml:space="preserve">Изготовление и размещение информационных материалов в федеральном  печатном издании, ежедневное распространение на территории Иркутской области </t>
  </si>
  <si>
    <t>92.4</t>
  </si>
  <si>
    <t xml:space="preserve">Размещение информации в региональных печатных СМИ и на рекламных носителях городов Иркутской области - информационное обслуживание ООО «Иркутскэнергосбыт» </t>
  </si>
  <si>
    <t>355</t>
  </si>
  <si>
    <t>мин</t>
  </si>
  <si>
    <t>невозможно указать объем</t>
  </si>
  <si>
    <t>22.11.1</t>
  </si>
  <si>
    <t xml:space="preserve">Изготовление информационного справочника </t>
  </si>
  <si>
    <t>изд</t>
  </si>
  <si>
    <t>92.2</t>
  </si>
  <si>
    <t xml:space="preserve">Изготовление и прокат видео,  аудио информации, размещение информации на рекламных носителях в Иркутской области </t>
  </si>
  <si>
    <t xml:space="preserve">Изготовление и прокат видео информации в Иркутске, Иркутском районе, размещение информации в Интернете </t>
  </si>
  <si>
    <t xml:space="preserve">Размещение информации на федеральном канале Иркутской области </t>
  </si>
  <si>
    <t xml:space="preserve">Размещение информации в интернет-журнале, печать журнала </t>
  </si>
  <si>
    <t xml:space="preserve">Размещение информации на информационных стендах в Иркутске </t>
  </si>
  <si>
    <t>03.2014-08.2014</t>
  </si>
  <si>
    <t>Размещение информации на федеральном кабельном канале, выпуск отраслевой передачи для просмотра во фронт-офисе</t>
  </si>
  <si>
    <t>Размещение информации на рекламных носителях в Иркутске</t>
  </si>
  <si>
    <t>фев.14</t>
  </si>
  <si>
    <t>I.64.1</t>
  </si>
  <si>
    <t>I.6410000</t>
  </si>
  <si>
    <t>март 2014г</t>
  </si>
  <si>
    <t>до 01.04.2015</t>
  </si>
  <si>
    <t>Доставка счетов</t>
  </si>
  <si>
    <t>Капитальный ремонт помещений Нижнеудинского производственного участка Тулунского отделения  ООО "Иркутскэнергосбыт" по адресу: Иркутская обл., г. Нижнеудинск, ул. Масловского, д. 36</t>
  </si>
  <si>
    <t>г. Нижнеудинск</t>
  </si>
  <si>
    <t>04.2014-05.2014</t>
  </si>
  <si>
    <t>Поставка номерных одноразовых пломб-наклеек антимагнит</t>
  </si>
  <si>
    <t>да</t>
  </si>
  <si>
    <t>24.16</t>
  </si>
  <si>
    <t>Не установлена</t>
  </si>
  <si>
    <t>06.2014-12.2014</t>
  </si>
  <si>
    <t>85.11.2</t>
  </si>
  <si>
    <t xml:space="preserve">закупка путевок в детские оздоровительные  и санаторные  лагеря </t>
  </si>
  <si>
    <t>2039310 руб, включая НДС</t>
  </si>
  <si>
    <t>1050-1100 кв.м.</t>
  </si>
  <si>
    <t>1этаж 1100 руб/кв.м.;
2-3 этажи 935 руб/кв.м. включая НДС</t>
  </si>
  <si>
    <t>арпель 2014</t>
  </si>
  <si>
    <t>10 лет</t>
  </si>
  <si>
    <t>75.11.31</t>
  </si>
  <si>
    <t>01.12.22.190</t>
  </si>
  <si>
    <t>Изготовление букетов</t>
  </si>
  <si>
    <t>по текущим заявкам в течение года</t>
  </si>
  <si>
    <t>22.22</t>
  </si>
  <si>
    <t>Изготовление брендированной сувенирно-полиграфической продукции</t>
  </si>
  <si>
    <t xml:space="preserve">Изготовление и размещение информационных материалов в федеральном  печатном издании, еженедельное распространение на территории Иркутской области </t>
  </si>
  <si>
    <t>04.2014-04.2015</t>
  </si>
  <si>
    <t>К.72.50</t>
  </si>
  <si>
    <t>Услуги по ремонту печатного оборудования и заправке картриджей</t>
  </si>
  <si>
    <t>1446680 руб. с НДС</t>
  </si>
  <si>
    <t>Услуги по консультационному сопровождению расчетов с потребителями</t>
  </si>
  <si>
    <t>3200000 руб. с НДС</t>
  </si>
  <si>
    <t>до 01.08.2014</t>
  </si>
  <si>
    <t>Изготовление атрибутов корпоративного стиля</t>
  </si>
  <si>
    <t>796</t>
  </si>
  <si>
    <t>Аренда помещения под офис
(г.Иркутск)</t>
  </si>
  <si>
    <t>650-700 кв.м.</t>
  </si>
  <si>
    <t>г.Иркутск</t>
  </si>
  <si>
    <t>800 руб/кв.м.</t>
  </si>
  <si>
    <t>74.40</t>
  </si>
  <si>
    <t>Заключение Агентского договора на поиск рекламодателей и заключение с рекламодателями от имени ООО "Иркутскэнергосбыт" договоров на печать и распространение рекламы</t>
  </si>
  <si>
    <t>процент</t>
  </si>
  <si>
    <t>30% от стоимости фактически оказанных услуг по печати и распространению рекламы</t>
  </si>
  <si>
    <t>45.31</t>
  </si>
  <si>
    <t>Замена приборов коммерческого учета электроэнергии для потребителей - физических лиц населенных пунктов в зоне обслуживания Восточного отделения ООО "Иркутскэнергосбыт"</t>
  </si>
  <si>
    <t>1298111,86 руб. с НДС</t>
  </si>
  <si>
    <t>2 мес.</t>
  </si>
  <si>
    <t>Открытие кредитной линии с лимитом задолженности 590 000 000 (Пятьсот девяносто миллионов) руб.</t>
  </si>
  <si>
    <t xml:space="preserve">% ставка не более 11 % годовых  </t>
  </si>
  <si>
    <t>Договор банковского счета (в случае необходимости открытия расчетного счета у победителя открытого запроса предложений на право заключения Договора об открытии кредитной линии c лимитом задолженности в размере  590 000 000 (Пятьсот девяносто миллионов) рублей</t>
  </si>
  <si>
    <t>КА.74.8</t>
  </si>
  <si>
    <r>
      <t xml:space="preserve">снятие показаний с индивидуальных приборов учета бытовых потребителей </t>
    </r>
    <r>
      <rPr>
        <b/>
        <sz val="11"/>
        <rFont val="Times New Roman"/>
        <family val="1"/>
        <charset val="204"/>
      </rPr>
      <t>Ангарского отделения</t>
    </r>
  </si>
  <si>
    <r>
      <t xml:space="preserve">снятие показаний с индивидуальных приборов учета бытовых потребителей </t>
    </r>
    <r>
      <rPr>
        <b/>
        <sz val="11"/>
        <rFont val="Times New Roman"/>
        <family val="1"/>
        <charset val="204"/>
      </rPr>
      <t>Шелеховского отделения</t>
    </r>
  </si>
  <si>
    <r>
      <t xml:space="preserve">снятие показаний с индивидуальных приборов учета бытовых потребителей </t>
    </r>
    <r>
      <rPr>
        <b/>
        <sz val="11"/>
        <rFont val="Times New Roman"/>
        <family val="1"/>
        <charset val="204"/>
      </rPr>
      <t>Слюдянского отделения</t>
    </r>
  </si>
  <si>
    <r>
      <t xml:space="preserve">снятие показаний с индивидуальных приборов учета бытовых потребителей </t>
    </r>
    <r>
      <rPr>
        <b/>
        <sz val="11"/>
        <rFont val="Times New Roman"/>
        <family val="1"/>
        <charset val="204"/>
      </rPr>
      <t>Усольского отделения</t>
    </r>
  </si>
  <si>
    <r>
      <t xml:space="preserve">снятие показаний с индивидуальных приборов учета бытовых потребителей </t>
    </r>
    <r>
      <rPr>
        <b/>
        <sz val="11"/>
        <rFont val="Times New Roman"/>
        <family val="1"/>
        <charset val="204"/>
      </rPr>
      <t>Черемховского отделения</t>
    </r>
  </si>
  <si>
    <r>
      <t xml:space="preserve">снятие показаний с индивидуальных приборов учета бытовых потребителей </t>
    </r>
    <r>
      <rPr>
        <b/>
        <sz val="11"/>
        <rFont val="Times New Roman"/>
        <family val="1"/>
        <charset val="204"/>
      </rPr>
      <t>Саянского отделения</t>
    </r>
  </si>
  <si>
    <r>
      <t xml:space="preserve">снятие показаний с индивидуальных приборов учета бытовых потребителей </t>
    </r>
    <r>
      <rPr>
        <b/>
        <sz val="11"/>
        <rFont val="Times New Roman"/>
        <family val="1"/>
        <charset val="204"/>
      </rPr>
      <t>Тулунского отделения</t>
    </r>
  </si>
  <si>
    <r>
      <t xml:space="preserve">снятие показаний с индивидуальных приборов учета бытовых потребителей </t>
    </r>
    <r>
      <rPr>
        <b/>
        <sz val="11"/>
        <rFont val="Times New Roman"/>
        <family val="1"/>
        <charset val="204"/>
      </rPr>
      <t>Тайшетского отделения</t>
    </r>
  </si>
  <si>
    <r>
      <t xml:space="preserve">снятие показаний с индивидуальных приборов учета бытовых потребителей </t>
    </r>
    <r>
      <rPr>
        <b/>
        <sz val="11"/>
        <rFont val="Times New Roman"/>
        <family val="1"/>
        <charset val="204"/>
      </rPr>
      <t>Братского отделения</t>
    </r>
  </si>
  <si>
    <r>
      <t xml:space="preserve">снятие показаний с индивидуальных приборов учета бытовых потребителей </t>
    </r>
    <r>
      <rPr>
        <b/>
        <sz val="11"/>
        <rFont val="Times New Roman"/>
        <family val="1"/>
        <charset val="204"/>
      </rPr>
      <t>Нижнеилимского отделения</t>
    </r>
  </si>
  <si>
    <r>
      <t xml:space="preserve">снятие показаний с индивидуальных приборов учета бытовых потребителей </t>
    </r>
    <r>
      <rPr>
        <b/>
        <sz val="11"/>
        <rFont val="Times New Roman"/>
        <family val="1"/>
        <charset val="204"/>
      </rPr>
      <t>Усть-Илимского отделения</t>
    </r>
  </si>
  <si>
    <r>
      <t xml:space="preserve">снятие показаний с индивидуальных приборов учета бытовых потребителей </t>
    </r>
    <r>
      <rPr>
        <b/>
        <sz val="11"/>
        <rFont val="Times New Roman"/>
        <family val="1"/>
        <charset val="204"/>
      </rPr>
      <t>Усть-Кутского отделения</t>
    </r>
  </si>
  <si>
    <t>45.4</t>
  </si>
  <si>
    <t>Капитальный ремонт помещений Сервисного центра по адресу: г. Иркутск, ул. Байкальская, 259</t>
  </si>
  <si>
    <t>Г. Иркутск</t>
  </si>
  <si>
    <t>06.2014-07.2014</t>
  </si>
  <si>
    <t>Капитальный ремонт помещений Мамско-Чуйского отделения ООО "Иркутскэнергосбыт" по адресу:  Иркутская обл., п. Мама, ул. Первомайская, 10</t>
  </si>
  <si>
    <t>06.2014-09.2014</t>
  </si>
  <si>
    <t>45.34</t>
  </si>
  <si>
    <t>Монтаж структурированной кабельной системы (СКС) в помещении Сервисного центра ООО "Иркутскэнергосбыт" по адресу: г.Иркутск, ул.Байкальская, 259.</t>
  </si>
  <si>
    <t>Монтаж структурированной кабельной системы (СКС) в помещении Мамско-Чуйского отделения ООО "Иркутскэнергосбыт" по адресу: Иркутская область. п.Мама, ул.Первомайская, д.10, пом.4.</t>
  </si>
  <si>
    <t>метр</t>
  </si>
  <si>
    <t>п.Мама</t>
  </si>
  <si>
    <t>сентябрь 2014 г.</t>
  </si>
  <si>
    <t>ОКС</t>
  </si>
  <si>
    <t>74.2</t>
  </si>
  <si>
    <t xml:space="preserve">Проектирование объекта: Административное здание и гараж , с. Хомутово. </t>
  </si>
  <si>
    <t>055</t>
  </si>
  <si>
    <t>м.кв.</t>
  </si>
  <si>
    <t>1 500 000 руб.</t>
  </si>
  <si>
    <t>45.21</t>
  </si>
  <si>
    <t xml:space="preserve">Строительство объекта: Административное здание и гараж , с. Хомутово. </t>
  </si>
  <si>
    <t>декабрь 2014 г.</t>
  </si>
  <si>
    <t>Проектирование и строительство объекта: Площадка для хранения автотранспортной техники по адресу г. Иркутск,ул. Мухина, 2 Г.</t>
  </si>
  <si>
    <t>8 000 000 руб.</t>
  </si>
  <si>
    <t>октябрь 2014 г.</t>
  </si>
  <si>
    <t>Строительство объекта: Административное здание и гараж в п. Чунский</t>
  </si>
  <si>
    <t>10 900 000 руб.</t>
  </si>
  <si>
    <t>июнь 2014.</t>
  </si>
  <si>
    <t xml:space="preserve">
Система кондиционирования на объектах ООО «Иркутскэнергосбыт» (г. Иркутск, г. Усолье – Сибирское, г. Саянск, г. Нижнеудинск)
</t>
  </si>
  <si>
    <t>2 800 000 руб.</t>
  </si>
  <si>
    <t>Изменение меню центра обслуживания вызовов ООО "Иркутская Энергосбытовая компания"</t>
  </si>
  <si>
    <t>441 800 руб.</t>
  </si>
  <si>
    <t>35 рабочих дней</t>
  </si>
  <si>
    <t>Поставка оборудования и проведение пусконаладочных работ для автоматизированной системы управления потоками посетителей, включая систему оценки качества обслуживания, по адресам: 
1. г.Ангарск, квартал 84, дом 16, пом. 97;
2. г.Ангарск, ул. Трудовых Резервов, дом 34;
3. г.Усолье-Сибирское, ул.Менделеева, дом 71;
4. г.Иркутск, ул.Байкальская, дом 259.</t>
  </si>
  <si>
    <t>4 комплекта</t>
  </si>
  <si>
    <t>2 330 000 руб.</t>
  </si>
  <si>
    <t>2 полугодие 2014г</t>
  </si>
  <si>
    <t>51.47</t>
  </si>
  <si>
    <t>шт</t>
  </si>
  <si>
    <t>51.36</t>
  </si>
  <si>
    <t>кг</t>
  </si>
  <si>
    <t>Изготовление и поставка сувенирной продукции - Лот1 Поставка сувенирной брендированной продукции VIP-класса</t>
  </si>
  <si>
    <t>Капитальный ремонт помещений административного здания Нижнеилимского отделения ООО "Иркутскэнергосбыт" по адресу: г. Железногорск-Илимский, ул.Янгеля, 8.</t>
  </si>
  <si>
    <t>г. Железногорск-Илимский</t>
  </si>
  <si>
    <t>07.2014 - 09.2014</t>
  </si>
  <si>
    <t>Изготовление и поставка сувенирной продукции - Лот2 Поставка сувенирной брендированной продукции Бизнес-класса</t>
  </si>
  <si>
    <t>Изготовление и поставка сувенирной продукции - Лот3 Поставка промо-сувениров</t>
  </si>
  <si>
    <t>Изготовление и поставка сувенирной продукции - Лот4 Поставка леденцовых конфет в индивидуальной корпоративной упаковке</t>
  </si>
  <si>
    <t>ДО</t>
  </si>
  <si>
    <t>Заключение Субагентского договора на обеспечение реализации тепловой энергии и теплоносителя (отопление и горячее водоснабжение) потребителям ОАО «Иркутскэнерго» на территории Иркутска-II, в том числе начисление и прием платы от потребителей за потребленную тепловую энергию и теплоноситель</t>
  </si>
  <si>
    <t>2,8% (Два целых восемь десятых процента) от собранной суммы, с учетом НДС</t>
  </si>
  <si>
    <t>по сроку действия Агентского договора от 03.12.2008 №1494 и Агентского договора от 23.12.2010 б/н, заключенных Агентом с ОАО "Иркутскэнерго"</t>
  </si>
  <si>
    <t>1000 руб. за одно ограничение</t>
  </si>
  <si>
    <t>ИГО</t>
  </si>
  <si>
    <t>34.10</t>
  </si>
  <si>
    <t>Автомобили</t>
  </si>
  <si>
    <t>50.3</t>
  </si>
  <si>
    <t>Автомобильная сигнализация</t>
  </si>
  <si>
    <t>52.45.1</t>
  </si>
  <si>
    <t>Бытовая техника</t>
  </si>
  <si>
    <t xml:space="preserve">52.48.1  </t>
  </si>
  <si>
    <t>Доска магнитная</t>
  </si>
  <si>
    <t>Жалюзи</t>
  </si>
  <si>
    <t xml:space="preserve">33.20.5  </t>
  </si>
  <si>
    <t>Инфракрасный термометр</t>
  </si>
  <si>
    <t>26.14</t>
  </si>
  <si>
    <t>Кабельная система</t>
  </si>
  <si>
    <t>Кассовое оборудование</t>
  </si>
  <si>
    <t>Компьютеры, оргтехника</t>
  </si>
  <si>
    <t>Кондиционеры</t>
  </si>
  <si>
    <t>Конструкции ограждения</t>
  </si>
  <si>
    <t>Мебель</t>
  </si>
  <si>
    <t>Модемы</t>
  </si>
  <si>
    <t>29.24.2</t>
  </si>
  <si>
    <t>Огнетушители</t>
  </si>
  <si>
    <t xml:space="preserve">28.75.21 </t>
  </si>
  <si>
    <t>Сейфы</t>
  </si>
  <si>
    <t>Система контроля доступа</t>
  </si>
  <si>
    <t>Счетчик жидкости портативный</t>
  </si>
  <si>
    <t>Хоз.товары</t>
  </si>
  <si>
    <t>Аренда помещения под офис
(г. Братск)</t>
  </si>
  <si>
    <t>300-450</t>
  </si>
  <si>
    <t>г. Братск</t>
  </si>
  <si>
    <t>500 руб/кв.м.</t>
  </si>
  <si>
    <t>сентябрь 2015</t>
  </si>
  <si>
    <t>п. Мегет</t>
  </si>
  <si>
    <t>ЦА</t>
  </si>
  <si>
    <t xml:space="preserve"> 64.20.12 </t>
  </si>
  <si>
    <t>не определена</t>
  </si>
  <si>
    <t>Публичная оферта</t>
  </si>
  <si>
    <t>сентябрь 2017</t>
  </si>
  <si>
    <t xml:space="preserve">Автоматизированная система коммерческого учета электроэнергии 
для потребителей – физических лиц с. Гаханы, д. Харазаргай, д. Кукунуты 
в зоне обслуживания Восточного отделения ООО «Иркутскэнергосбыт», 
(АСКУЭ с. Гаханы, д. Харазаргай, д. Кукунуты)  
</t>
  </si>
  <si>
    <t>сентябрь                     2014 г.</t>
  </si>
  <si>
    <t>Замена оконных блоков и приборов отопления в помещениях Мамско-Чуйского отделения                                             ООО "Иркутскэнергосбыт" по адресу:  Иркутская обл., п. Мама, ул. Первомайская, 10</t>
  </si>
  <si>
    <t>Монтаж структурированной кабельной системы (СКС) в помещении Нижнеилимского отделения по адресу: Иркутская область, г. Железногорск-Илимский, ул. Янгеля, 8.</t>
  </si>
  <si>
    <t>Договор на оказание услуг по консультационному сопровождению расчетов с потребителями</t>
  </si>
  <si>
    <t>чел./часы</t>
  </si>
  <si>
    <t>2097 рублей, включая НДС, за 1 чел./час работы</t>
  </si>
  <si>
    <t xml:space="preserve">Строительство объекта: Внутриплощадочные проезды, стоянки автотранспортной техники по адресу г.Иркутск, ул.Мухиной,2 г                                              </t>
  </si>
  <si>
    <t>22 498 906 руб.</t>
  </si>
  <si>
    <t>октябрь 2014 г.-май 2015 г.</t>
  </si>
  <si>
    <t>7 486 773,00 руб. с НДС</t>
  </si>
  <si>
    <t>октябоь 2014 г.</t>
  </si>
  <si>
    <t>3 мес.</t>
  </si>
  <si>
    <t>Закупка у единственного поставщика, подрядчика, исполнителя</t>
  </si>
  <si>
    <t>Модернизация АИИС КУЭ ООО "Иркутская Энергосбытовя компания" в Иркутской области</t>
  </si>
  <si>
    <t>8 742 498,77 руб.   с НДС</t>
  </si>
  <si>
    <t>9 мес.</t>
  </si>
  <si>
    <t>66.03.1</t>
  </si>
  <si>
    <t>ОТиТБ</t>
  </si>
  <si>
    <t>85.11</t>
  </si>
  <si>
    <t>Периодический медосмотр</t>
  </si>
  <si>
    <t>человек</t>
  </si>
  <si>
    <t xml:space="preserve">г. Иркутск </t>
  </si>
  <si>
    <t>74.20.15</t>
  </si>
  <si>
    <t>Разработка проекта предельно допустимых выбросов в атмосферу от автотранспорта и получению разрешительной документации для ООО "Иркутскэнергосбыт"</t>
  </si>
  <si>
    <t>839</t>
  </si>
  <si>
    <t>невозможно определить объем</t>
  </si>
  <si>
    <t>Разработка и реализация мероприятий по позитивному позиционированию компании ООО «Иркутскэнергосбыт», подготовка, согласование и размещение информации в печатных изданиях</t>
  </si>
  <si>
    <t>кв.см.</t>
  </si>
  <si>
    <t>12 мес.</t>
  </si>
  <si>
    <t>Изготовление и размещение информационных материалов в федеральном  печатном издании, ежедневное распространение на территории Иркутской области</t>
  </si>
  <si>
    <t>Изготовление и размещение информационных материалов в Иркутске</t>
  </si>
  <si>
    <t>Изготовление и размещение информационных материалов в областном  печатном издании, еженедельное  распространение на территории Иркутской области</t>
  </si>
  <si>
    <t>052</t>
  </si>
  <si>
    <t>Изготовление и размещение информационных материалов в Иркутской области</t>
  </si>
  <si>
    <t>053</t>
  </si>
  <si>
    <t>Изготовление и прокат видео,  аудио информации в Иркутской области</t>
  </si>
  <si>
    <t>мин.</t>
  </si>
  <si>
    <t>ТЦ</t>
  </si>
  <si>
    <t>Автомобили,
по государственной программе утилизации</t>
  </si>
  <si>
    <t>Печатный центр</t>
  </si>
  <si>
    <t>Договор на сервисное обслуживание печатного, конвертовального оборудования</t>
  </si>
  <si>
    <t>0,28 руб с НДС за один отпечатанный экземпляр (цена договора состоит из платежа за изготовленное количество экземпляров)</t>
  </si>
  <si>
    <t>декабрь 2014</t>
  </si>
  <si>
    <t>Поставка сувенирной и полиграфической продукции</t>
  </si>
  <si>
    <t xml:space="preserve">% ставка не более 15 % годовых  </t>
  </si>
  <si>
    <t>Договор об открытии кредитной линии c лимитом кредитования в размере 190 000 000 рублей (Сто девяносто миллионов) рублей</t>
  </si>
  <si>
    <t xml:space="preserve">% ставка не более 13 % годовых  </t>
  </si>
  <si>
    <t>Услуги по приему (переводу)  денежных средств у населения</t>
  </si>
  <si>
    <t>Не более 1,5 (Одна целая пять десятых) % (в том числе НДС) от суммы принятых платежей</t>
  </si>
  <si>
    <t>Иркутская область, с. Хомутово</t>
  </si>
  <si>
    <t>Поставка оборудования, программного обеспечения и проведение пусконаладочных работ для автоматизированной  системы  управления  потоками  посетителей, включая систему оценки качества обслуживания, по адресам: 
г. Братск, ул. Мира, дом 27в,
г. Железногорск, ул. Янгеля, дом 8,
г. Иркутск, ул. Безбокова, дом 5,
г. Иркутск, ул. Р.Люксембург, дом 215в,
г. Нижнеудинск, ул. Октябрьская, дом 1,
г. Тулун, ул. Энергетиков, дом 1,
г. Шелехов, 3 квартал, дом 14.</t>
  </si>
  <si>
    <t>7 комплектов</t>
  </si>
  <si>
    <t>4 400 000 руб.</t>
  </si>
  <si>
    <t>от 18.12.2014 № 717</t>
  </si>
</sst>
</file>

<file path=xl/styles.xml><?xml version="1.0" encoding="utf-8"?>
<styleSheet xmlns="http://schemas.openxmlformats.org/spreadsheetml/2006/main">
  <numFmts count="5">
    <numFmt numFmtId="44" formatCode="_-* #,##0.00&quot;р.&quot;_-;\-* #,##0.00&quot;р.&quot;_-;_-* &quot;-&quot;??&quot;р.&quot;_-;_-@_-"/>
    <numFmt numFmtId="43" formatCode="_-* #,##0.00_р_._-;\-* #,##0.00_р_._-;_-* &quot;-&quot;??_р_._-;_-@_-"/>
    <numFmt numFmtId="164" formatCode="[$-419]mmmm\ yyyy;@"/>
    <numFmt numFmtId="165" formatCode="#,##0.00_р_."/>
    <numFmt numFmtId="166" formatCode="_(* #,##0.00_);_(* \(#,##0.00\);_(* &quot;-&quot;??_);_(@_)"/>
  </numFmts>
  <fonts count="38">
    <font>
      <sz val="10"/>
      <name val="Arial Cyr"/>
      <charset val="204"/>
    </font>
    <font>
      <sz val="11"/>
      <color indexed="8"/>
      <name val="Calibri"/>
      <family val="2"/>
      <charset val="204"/>
    </font>
    <font>
      <sz val="10"/>
      <name val="Helv"/>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name val="Helv"/>
      <charset val="204"/>
    </font>
    <font>
      <sz val="8"/>
      <name val="Arial"/>
      <family val="2"/>
    </font>
    <font>
      <sz val="11"/>
      <color indexed="8"/>
      <name val="Arial Narrow"/>
      <family val="2"/>
      <charset val="204"/>
    </font>
    <font>
      <sz val="10"/>
      <name val="Arial"/>
      <family val="2"/>
      <charset val="204"/>
    </font>
    <font>
      <sz val="8"/>
      <name val="Arial"/>
      <family val="2"/>
      <charset val="204"/>
    </font>
    <font>
      <sz val="12"/>
      <name val="Times New Roman"/>
      <family val="1"/>
      <charset val="204"/>
    </font>
    <font>
      <sz val="14"/>
      <name val="Times New Roman"/>
      <family val="1"/>
      <charset val="204"/>
    </font>
    <font>
      <sz val="11"/>
      <name val="Times New Roman"/>
      <family val="1"/>
      <charset val="204"/>
    </font>
    <font>
      <sz val="16"/>
      <name val="Times New Roman"/>
      <family val="1"/>
      <charset val="204"/>
    </font>
    <font>
      <sz val="10"/>
      <name val="Times New Roman"/>
      <family val="1"/>
      <charset val="204"/>
    </font>
    <font>
      <b/>
      <sz val="11"/>
      <name val="Times New Roman"/>
      <family val="1"/>
      <charset val="204"/>
    </font>
    <font>
      <sz val="11"/>
      <color theme="1"/>
      <name val="Calibri"/>
      <family val="2"/>
      <charset val="204"/>
      <scheme val="minor"/>
    </font>
    <font>
      <sz val="11"/>
      <color theme="1"/>
      <name val="Arial Narrow"/>
      <family val="2"/>
      <charset val="204"/>
    </font>
    <font>
      <sz val="10"/>
      <color rgb="FF000000"/>
      <name val="Times New Roman"/>
      <family val="1"/>
      <charset val="204"/>
    </font>
    <font>
      <sz val="12"/>
      <color rgb="FF000000"/>
      <name val="Times New Roman"/>
      <family val="1"/>
      <charset val="204"/>
    </font>
    <font>
      <sz val="11"/>
      <color rgb="FF000000"/>
      <name val="Times New Roman"/>
      <family val="1"/>
      <charset val="204"/>
    </font>
    <font>
      <b/>
      <sz val="11"/>
      <color rgb="FFC00000"/>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4">
    <xf numFmtId="0" fontId="0" fillId="0" borderId="0"/>
    <xf numFmtId="0" fontId="2" fillId="0" borderId="0"/>
    <xf numFmtId="0" fontId="2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5" fillId="3" borderId="0" applyNumberFormat="0" applyBorder="0" applyAlignment="0" applyProtection="0"/>
    <xf numFmtId="0" fontId="7" fillId="20" borderId="1" applyNumberFormat="0" applyAlignment="0" applyProtection="0"/>
    <xf numFmtId="0" fontId="12" fillId="21" borderId="2" applyNumberFormat="0" applyAlignment="0" applyProtection="0"/>
    <xf numFmtId="0" fontId="16" fillId="0" borderId="0" applyNumberFormat="0" applyFill="0" applyBorder="0" applyAlignment="0" applyProtection="0"/>
    <xf numFmtId="0" fontId="19"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5" fillId="7" borderId="1" applyNumberFormat="0" applyAlignment="0" applyProtection="0"/>
    <xf numFmtId="0" fontId="17" fillId="0" borderId="6" applyNumberFormat="0" applyFill="0" applyAlignment="0" applyProtection="0"/>
    <xf numFmtId="0" fontId="14" fillId="22" borderId="0" applyNumberFormat="0" applyBorder="0" applyAlignment="0" applyProtection="0"/>
    <xf numFmtId="0" fontId="20" fillId="23" borderId="7" applyNumberFormat="0" applyFont="0" applyAlignment="0" applyProtection="0"/>
    <xf numFmtId="0" fontId="6" fillId="20" borderId="8" applyNumberFormat="0" applyAlignment="0" applyProtection="0"/>
    <xf numFmtId="0" fontId="13" fillId="0" borderId="0" applyNumberFormat="0" applyFill="0" applyBorder="0" applyAlignment="0" applyProtection="0"/>
    <xf numFmtId="0" fontId="11" fillId="0" borderId="9" applyNumberFormat="0" applyFill="0" applyAlignment="0" applyProtection="0"/>
    <xf numFmtId="0" fontId="18"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6" fillId="20" borderId="8" applyNumberFormat="0" applyAlignment="0" applyProtection="0"/>
    <xf numFmtId="0" fontId="6" fillId="20" borderId="8" applyNumberFormat="0" applyAlignment="0" applyProtection="0"/>
    <xf numFmtId="0" fontId="6" fillId="20" borderId="8"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44" fontId="3" fillId="0" borderId="0" applyFont="0" applyFill="0" applyBorder="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2" fillId="0" borderId="0"/>
    <xf numFmtId="0" fontId="3" fillId="0" borderId="0"/>
    <xf numFmtId="0" fontId="20" fillId="0" borderId="0"/>
    <xf numFmtId="0" fontId="32" fillId="0" borderId="0"/>
    <xf numFmtId="0" fontId="20" fillId="0" borderId="0"/>
    <xf numFmtId="0" fontId="20" fillId="0" borderId="0"/>
    <xf numFmtId="0" fontId="20" fillId="0" borderId="0"/>
    <xf numFmtId="0" fontId="20" fillId="0" borderId="0"/>
    <xf numFmtId="0" fontId="32" fillId="0" borderId="0"/>
    <xf numFmtId="0" fontId="1" fillId="0" borderId="0"/>
    <xf numFmtId="0" fontId="22" fillId="0" borderId="0"/>
    <xf numFmtId="0" fontId="20" fillId="0" borderId="0"/>
    <xf numFmtId="0" fontId="22" fillId="0" borderId="0"/>
    <xf numFmtId="0" fontId="20" fillId="0" borderId="0"/>
    <xf numFmtId="0" fontId="22" fillId="0" borderId="0"/>
    <xf numFmtId="0" fontId="3" fillId="0" borderId="0"/>
    <xf numFmtId="0" fontId="3" fillId="0" borderId="0"/>
    <xf numFmtId="0" fontId="3" fillId="0" borderId="0"/>
    <xf numFmtId="0" fontId="32" fillId="0" borderId="0"/>
    <xf numFmtId="0" fontId="20" fillId="0" borderId="0"/>
    <xf numFmtId="0" fontId="3" fillId="0" borderId="0"/>
    <xf numFmtId="0" fontId="20" fillId="0" borderId="0"/>
    <xf numFmtId="0" fontId="33" fillId="0" borderId="0"/>
    <xf numFmtId="0" fontId="3" fillId="0" borderId="0"/>
    <xf numFmtId="0" fontId="24" fillId="0" borderId="0"/>
    <xf numFmtId="0" fontId="20" fillId="0" borderId="0"/>
    <xf numFmtId="0" fontId="1" fillId="0" borderId="0"/>
    <xf numFmtId="0" fontId="23" fillId="0" borderId="0"/>
    <xf numFmtId="0" fontId="1" fillId="0" borderId="0"/>
    <xf numFmtId="0" fontId="25" fillId="0" borderId="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9" fontId="3" fillId="0" borderId="0" applyFont="0" applyFill="0" applyBorder="0" applyAlignment="0" applyProtection="0"/>
    <xf numFmtId="9" fontId="33" fillId="0" borderId="0" applyFont="0" applyFill="0" applyBorder="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3" fontId="3" fillId="0" borderId="0" applyFont="0" applyFill="0" applyBorder="0" applyAlignment="0" applyProtection="0"/>
    <xf numFmtId="166" fontId="20"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cellStyleXfs>
  <cellXfs count="108">
    <xf numFmtId="0" fontId="0" fillId="0" borderId="0" xfId="0"/>
    <xf numFmtId="0" fontId="26" fillId="24" borderId="0" xfId="0" applyFont="1" applyFill="1" applyAlignment="1">
      <alignment horizontal="center" vertical="center" wrapText="1"/>
    </xf>
    <xf numFmtId="0" fontId="26" fillId="24" borderId="0" xfId="0" applyFont="1" applyFill="1" applyAlignment="1">
      <alignment horizontal="left" vertical="center" wrapText="1"/>
    </xf>
    <xf numFmtId="4" fontId="26" fillId="24" borderId="0" xfId="0" applyNumberFormat="1" applyFont="1" applyFill="1" applyAlignment="1">
      <alignment horizontal="center" vertical="center" wrapText="1"/>
    </xf>
    <xf numFmtId="164" fontId="26" fillId="24" borderId="0" xfId="0" applyNumberFormat="1" applyFont="1" applyFill="1" applyAlignment="1">
      <alignment horizontal="center" vertical="center" wrapText="1"/>
    </xf>
    <xf numFmtId="0" fontId="27" fillId="24" borderId="0" xfId="0" applyFont="1" applyFill="1" applyAlignment="1">
      <alignment vertical="center" wrapText="1"/>
    </xf>
    <xf numFmtId="0" fontId="27" fillId="24" borderId="0" xfId="0" applyFont="1" applyFill="1" applyAlignment="1">
      <alignment horizontal="center" vertical="center" wrapText="1"/>
    </xf>
    <xf numFmtId="4" fontId="27" fillId="24" borderId="0" xfId="0" applyNumberFormat="1" applyFont="1" applyFill="1" applyAlignment="1">
      <alignment horizontal="center" vertical="center" wrapText="1"/>
    </xf>
    <xf numFmtId="164" fontId="27" fillId="24" borderId="0" xfId="0" applyNumberFormat="1" applyFont="1" applyFill="1" applyAlignment="1">
      <alignment horizontal="center" vertical="center" wrapText="1"/>
    </xf>
    <xf numFmtId="0" fontId="27" fillId="24" borderId="0" xfId="0" applyFont="1" applyFill="1" applyAlignment="1">
      <alignment horizontal="left" vertical="center" wrapText="1"/>
    </xf>
    <xf numFmtId="0" fontId="27" fillId="24" borderId="0" xfId="0" applyFont="1" applyFill="1" applyAlignment="1">
      <alignment horizontal="left" vertical="center"/>
    </xf>
    <xf numFmtId="14" fontId="26" fillId="24" borderId="10" xfId="0" applyNumberFormat="1" applyFont="1" applyFill="1" applyBorder="1" applyAlignment="1">
      <alignment horizontal="center" vertical="center"/>
    </xf>
    <xf numFmtId="0" fontId="26" fillId="24" borderId="10" xfId="0" applyFont="1" applyFill="1" applyBorder="1" applyAlignment="1">
      <alignment horizontal="center" vertical="center" wrapText="1"/>
    </xf>
    <xf numFmtId="0" fontId="26" fillId="24" borderId="10" xfId="0" applyFont="1" applyFill="1" applyBorder="1" applyAlignment="1">
      <alignment horizontal="center" vertical="center"/>
    </xf>
    <xf numFmtId="0" fontId="28" fillId="24" borderId="0" xfId="0" applyFont="1" applyFill="1" applyAlignment="1">
      <alignment horizontal="center" vertical="center" wrapText="1"/>
    </xf>
    <xf numFmtId="0" fontId="30" fillId="24" borderId="10" xfId="0" applyFont="1" applyFill="1" applyBorder="1" applyAlignment="1">
      <alignment horizontal="center" vertical="center" wrapText="1"/>
    </xf>
    <xf numFmtId="4" fontId="30" fillId="24" borderId="10" xfId="0" applyNumberFormat="1" applyFont="1" applyFill="1" applyBorder="1" applyAlignment="1">
      <alignment horizontal="center" vertical="center" wrapText="1"/>
    </xf>
    <xf numFmtId="0" fontId="28" fillId="24" borderId="10" xfId="0" applyFont="1" applyFill="1" applyBorder="1" applyAlignment="1">
      <alignment horizontal="center" vertical="center" wrapText="1"/>
    </xf>
    <xf numFmtId="4" fontId="26" fillId="24" borderId="10" xfId="0" applyNumberFormat="1" applyFont="1" applyFill="1" applyBorder="1" applyAlignment="1">
      <alignment horizontal="center" vertical="center" wrapText="1"/>
    </xf>
    <xf numFmtId="0" fontId="28" fillId="24" borderId="10" xfId="0" applyFont="1" applyFill="1" applyBorder="1" applyAlignment="1">
      <alignment horizontal="center" vertical="center"/>
    </xf>
    <xf numFmtId="4" fontId="28" fillId="24" borderId="10" xfId="0" applyNumberFormat="1" applyFont="1" applyFill="1" applyBorder="1" applyAlignment="1">
      <alignment horizontal="center" vertical="center" wrapText="1"/>
    </xf>
    <xf numFmtId="49" fontId="26" fillId="24" borderId="10" xfId="0" applyNumberFormat="1" applyFont="1" applyFill="1" applyBorder="1" applyAlignment="1">
      <alignment horizontal="center" vertical="center"/>
    </xf>
    <xf numFmtId="0" fontId="27" fillId="24" borderId="10" xfId="0" applyFont="1" applyFill="1" applyBorder="1" applyAlignment="1">
      <alignment horizontal="left" vertical="top" wrapText="1"/>
    </xf>
    <xf numFmtId="0" fontId="26" fillId="24" borderId="10" xfId="160" applyFont="1" applyFill="1" applyBorder="1" applyAlignment="1">
      <alignment horizontal="center" vertical="center" wrapText="1"/>
    </xf>
    <xf numFmtId="17" fontId="26" fillId="24" borderId="10" xfId="160" applyNumberFormat="1" applyFont="1" applyFill="1" applyBorder="1" applyAlignment="1">
      <alignment horizontal="center" vertical="center" wrapText="1"/>
    </xf>
    <xf numFmtId="14" fontId="26" fillId="24" borderId="10" xfId="0" applyNumberFormat="1" applyFont="1" applyFill="1" applyBorder="1" applyAlignment="1">
      <alignment horizontal="center" vertical="center" wrapText="1"/>
    </xf>
    <xf numFmtId="165" fontId="26" fillId="24" borderId="10" xfId="0" applyNumberFormat="1" applyFont="1" applyFill="1" applyBorder="1" applyAlignment="1">
      <alignment horizontal="center" vertical="center" wrapText="1"/>
    </xf>
    <xf numFmtId="17" fontId="26" fillId="24" borderId="10" xfId="0" applyNumberFormat="1" applyFont="1" applyFill="1" applyBorder="1" applyAlignment="1">
      <alignment horizontal="center" vertical="center" wrapText="1"/>
    </xf>
    <xf numFmtId="165" fontId="28" fillId="24" borderId="10" xfId="0" applyNumberFormat="1" applyFont="1" applyFill="1" applyBorder="1" applyAlignment="1">
      <alignment horizontal="center" vertical="center" wrapText="1"/>
    </xf>
    <xf numFmtId="0" fontId="34" fillId="24" borderId="10" xfId="0" applyFont="1" applyFill="1" applyBorder="1" applyAlignment="1">
      <alignment horizontal="center" vertical="center"/>
    </xf>
    <xf numFmtId="0" fontId="35" fillId="24" borderId="10" xfId="0" applyFont="1" applyFill="1" applyBorder="1" applyAlignment="1">
      <alignment horizontal="center" vertical="center"/>
    </xf>
    <xf numFmtId="49" fontId="26" fillId="24" borderId="10" xfId="0" applyNumberFormat="1"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0" xfId="0" applyFont="1" applyFill="1" applyBorder="1" applyAlignment="1">
      <alignment vertical="top" wrapText="1"/>
    </xf>
    <xf numFmtId="49" fontId="28" fillId="24" borderId="10" xfId="0" applyNumberFormat="1"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10" xfId="0" applyFont="1" applyFill="1" applyBorder="1" applyAlignment="1">
      <alignment horizontal="center" wrapText="1"/>
    </xf>
    <xf numFmtId="0" fontId="26" fillId="24" borderId="10" xfId="0" applyFont="1" applyFill="1" applyBorder="1" applyAlignment="1">
      <alignment horizontal="justify" vertical="top" wrapText="1"/>
    </xf>
    <xf numFmtId="0" fontId="26" fillId="24" borderId="10" xfId="0" applyFont="1" applyFill="1" applyBorder="1" applyAlignment="1">
      <alignment horizontal="left" vertical="center" wrapText="1"/>
    </xf>
    <xf numFmtId="3" fontId="28" fillId="24" borderId="10" xfId="0" applyNumberFormat="1" applyFont="1" applyFill="1" applyBorder="1" applyAlignment="1">
      <alignment horizontal="center" vertical="center" wrapText="1"/>
    </xf>
    <xf numFmtId="17" fontId="28" fillId="24" borderId="10" xfId="0" applyNumberFormat="1" applyFont="1" applyFill="1" applyBorder="1" applyAlignment="1">
      <alignment horizontal="center" vertical="center" wrapText="1"/>
    </xf>
    <xf numFmtId="3" fontId="28" fillId="24" borderId="10" xfId="0" applyNumberFormat="1" applyFont="1" applyFill="1" applyBorder="1" applyAlignment="1">
      <alignment horizontal="center" vertical="center"/>
    </xf>
    <xf numFmtId="165" fontId="28" fillId="24" borderId="0" xfId="0" applyNumberFormat="1" applyFont="1" applyFill="1" applyAlignment="1">
      <alignment horizontal="center" vertical="center" wrapText="1"/>
    </xf>
    <xf numFmtId="0" fontId="26" fillId="25" borderId="10" xfId="0" applyFont="1" applyFill="1" applyBorder="1" applyAlignment="1">
      <alignment horizontal="center" vertical="center" wrapText="1"/>
    </xf>
    <xf numFmtId="0" fontId="28" fillId="25" borderId="10" xfId="0" applyFont="1" applyFill="1" applyBorder="1" applyAlignment="1">
      <alignment horizontal="center" vertical="center" wrapText="1"/>
    </xf>
    <xf numFmtId="49" fontId="26" fillId="25" borderId="10" xfId="0" applyNumberFormat="1" applyFont="1" applyFill="1" applyBorder="1" applyAlignment="1">
      <alignment horizontal="center" vertical="center" wrapText="1"/>
    </xf>
    <xf numFmtId="49" fontId="28" fillId="25" borderId="10" xfId="0" applyNumberFormat="1" applyFont="1" applyFill="1" applyBorder="1" applyAlignment="1">
      <alignment horizontal="center" vertical="center" wrapText="1"/>
    </xf>
    <xf numFmtId="165" fontId="28" fillId="25" borderId="10" xfId="0" applyNumberFormat="1" applyFont="1" applyFill="1" applyBorder="1" applyAlignment="1">
      <alignment horizontal="center" vertical="center" wrapText="1"/>
    </xf>
    <xf numFmtId="17" fontId="28" fillId="25" borderId="10" xfId="0" applyNumberFormat="1" applyFont="1" applyFill="1" applyBorder="1" applyAlignment="1">
      <alignment horizontal="center" vertical="center" wrapText="1"/>
    </xf>
    <xf numFmtId="14" fontId="28" fillId="25" borderId="10"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4" fillId="0" borderId="10" xfId="0" applyFont="1" applyBorder="1" applyAlignment="1">
      <alignment horizontal="center" vertical="center"/>
    </xf>
    <xf numFmtId="0" fontId="28" fillId="0" borderId="10" xfId="0" applyFont="1" applyFill="1" applyBorder="1" applyAlignment="1">
      <alignment horizontal="center" vertical="center" wrapText="1"/>
    </xf>
    <xf numFmtId="0" fontId="36" fillId="0" borderId="10" xfId="0" applyFont="1" applyBorder="1" applyAlignment="1">
      <alignment horizontal="center" vertical="center"/>
    </xf>
    <xf numFmtId="0" fontId="26" fillId="24" borderId="10" xfId="0"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165" fontId="28" fillId="0" borderId="10" xfId="0" applyNumberFormat="1" applyFont="1" applyFill="1" applyBorder="1" applyAlignment="1">
      <alignment horizontal="center" vertical="center" wrapText="1"/>
    </xf>
    <xf numFmtId="3" fontId="28" fillId="0"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165" fontId="26" fillId="0" borderId="10" xfId="0" applyNumberFormat="1" applyFont="1" applyFill="1" applyBorder="1" applyAlignment="1">
      <alignment horizontal="center" vertical="center" wrapText="1"/>
    </xf>
    <xf numFmtId="17" fontId="26" fillId="0"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165" fontId="26" fillId="24" borderId="10" xfId="0" applyNumberFormat="1" applyFont="1" applyFill="1" applyBorder="1" applyAlignment="1">
      <alignment horizontal="center" vertical="center" wrapText="1"/>
    </xf>
    <xf numFmtId="164" fontId="28" fillId="24" borderId="10" xfId="0" applyNumberFormat="1" applyFont="1" applyFill="1" applyBorder="1" applyAlignment="1">
      <alignment horizontal="center" vertical="center"/>
    </xf>
    <xf numFmtId="0" fontId="37" fillId="24" borderId="10" xfId="0" applyFont="1" applyFill="1" applyBorder="1" applyAlignment="1">
      <alignment horizontal="center" vertical="center" wrapText="1"/>
    </xf>
    <xf numFmtId="0" fontId="28" fillId="24" borderId="10" xfId="0" applyFont="1" applyFill="1" applyBorder="1" applyAlignment="1">
      <alignment horizontal="left" vertical="center" wrapText="1"/>
    </xf>
    <xf numFmtId="0" fontId="26" fillId="24"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165" fontId="26" fillId="24"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35" fillId="0" borderId="10" xfId="0" applyFont="1" applyBorder="1" applyAlignment="1">
      <alignment horizontal="center" vertical="center"/>
    </xf>
    <xf numFmtId="0" fontId="26" fillId="24"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6" fillId="24" borderId="13" xfId="0" applyFont="1" applyFill="1" applyBorder="1" applyAlignment="1">
      <alignment horizontal="center" vertical="center"/>
    </xf>
    <xf numFmtId="165" fontId="28" fillId="24" borderId="13" xfId="0" applyNumberFormat="1" applyFont="1" applyFill="1" applyBorder="1" applyAlignment="1">
      <alignment horizontal="center" vertical="center" wrapText="1"/>
    </xf>
    <xf numFmtId="0" fontId="26" fillId="25" borderId="10" xfId="0" applyFont="1" applyFill="1" applyBorder="1" applyAlignment="1">
      <alignment horizontal="center" vertical="center"/>
    </xf>
    <xf numFmtId="4" fontId="26" fillId="25" borderId="10" xfId="0" applyNumberFormat="1" applyFont="1" applyFill="1" applyBorder="1" applyAlignment="1">
      <alignment horizontal="center" vertical="center" wrapText="1"/>
    </xf>
    <xf numFmtId="14" fontId="26" fillId="25"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8" fillId="24" borderId="10" xfId="0" applyFont="1" applyFill="1" applyBorder="1" applyAlignment="1" applyProtection="1">
      <alignment horizontal="center" vertical="center" wrapText="1"/>
      <protection locked="0"/>
    </xf>
    <xf numFmtId="0" fontId="26" fillId="24" borderId="10" xfId="0" applyFont="1" applyFill="1" applyBorder="1" applyAlignment="1">
      <alignment horizontal="center" vertical="center" wrapText="1"/>
    </xf>
    <xf numFmtId="164" fontId="26" fillId="24" borderId="10" xfId="0" applyNumberFormat="1" applyFont="1" applyFill="1" applyBorder="1" applyAlignment="1">
      <alignment horizontal="center" vertical="center"/>
    </xf>
    <xf numFmtId="17" fontId="26" fillId="25" borderId="10" xfId="160" applyNumberFormat="1" applyFont="1" applyFill="1" applyBorder="1" applyAlignment="1">
      <alignment horizontal="center" vertical="center" wrapText="1"/>
    </xf>
    <xf numFmtId="0" fontId="28" fillId="25" borderId="0" xfId="0" applyFont="1" applyFill="1" applyAlignment="1">
      <alignment horizontal="center" vertical="center" wrapText="1"/>
    </xf>
    <xf numFmtId="0" fontId="26" fillId="26" borderId="10" xfId="0" applyFont="1" applyFill="1" applyBorder="1" applyAlignment="1">
      <alignment horizontal="center" vertical="center" wrapText="1"/>
    </xf>
    <xf numFmtId="0" fontId="28" fillId="26" borderId="10" xfId="0" applyFont="1" applyFill="1" applyBorder="1" applyAlignment="1">
      <alignment horizontal="center" vertical="center" wrapText="1"/>
    </xf>
    <xf numFmtId="49" fontId="26" fillId="26" borderId="10" xfId="0" applyNumberFormat="1" applyFont="1" applyFill="1" applyBorder="1" applyAlignment="1">
      <alignment horizontal="center" vertical="center" wrapText="1"/>
    </xf>
    <xf numFmtId="3" fontId="28" fillId="26" borderId="10" xfId="0" applyNumberFormat="1" applyFont="1" applyFill="1" applyBorder="1" applyAlignment="1">
      <alignment horizontal="center" vertical="center" wrapText="1"/>
    </xf>
    <xf numFmtId="0" fontId="26" fillId="26" borderId="10" xfId="0" applyFont="1" applyFill="1" applyBorder="1" applyAlignment="1">
      <alignment horizontal="center" vertical="center"/>
    </xf>
    <xf numFmtId="165" fontId="28" fillId="26" borderId="10" xfId="0" applyNumberFormat="1" applyFont="1" applyFill="1" applyBorder="1" applyAlignment="1">
      <alignment horizontal="center" vertical="center" wrapText="1"/>
    </xf>
    <xf numFmtId="17" fontId="26" fillId="26"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7" fillId="24" borderId="10" xfId="0" applyFont="1" applyFill="1" applyBorder="1" applyAlignment="1">
      <alignment horizontal="left" vertical="top" wrapText="1"/>
    </xf>
    <xf numFmtId="165" fontId="26" fillId="24" borderId="10" xfId="0" applyNumberFormat="1" applyFont="1" applyFill="1" applyBorder="1" applyAlignment="1">
      <alignment horizontal="center" vertical="center" wrapText="1"/>
    </xf>
    <xf numFmtId="0" fontId="27" fillId="24" borderId="10" xfId="0" applyFont="1" applyFill="1" applyBorder="1" applyAlignment="1">
      <alignment horizontal="center" vertical="center" wrapText="1"/>
    </xf>
    <xf numFmtId="4" fontId="27" fillId="24" borderId="10" xfId="0" applyNumberFormat="1" applyFont="1" applyFill="1" applyBorder="1" applyAlignment="1">
      <alignment horizontal="center" vertical="center" wrapText="1"/>
    </xf>
    <xf numFmtId="164" fontId="27" fillId="24" borderId="10" xfId="0" applyNumberFormat="1" applyFont="1" applyFill="1" applyBorder="1" applyAlignment="1">
      <alignment horizontal="center" vertical="center" wrapText="1"/>
    </xf>
    <xf numFmtId="0" fontId="29" fillId="24" borderId="0" xfId="0" applyFont="1" applyFill="1" applyAlignment="1">
      <alignment horizontal="center" vertical="center" wrapText="1"/>
    </xf>
    <xf numFmtId="4" fontId="29" fillId="24" borderId="0" xfId="0" applyNumberFormat="1" applyFont="1" applyFill="1" applyAlignment="1">
      <alignment horizontal="center" vertical="center" wrapText="1"/>
    </xf>
    <xf numFmtId="164" fontId="29" fillId="24" borderId="0" xfId="0" applyNumberFormat="1" applyFont="1" applyFill="1" applyAlignment="1">
      <alignment horizontal="center" vertical="center" wrapText="1"/>
    </xf>
    <xf numFmtId="0" fontId="26" fillId="26" borderId="10" xfId="0" applyFont="1" applyFill="1" applyBorder="1" applyAlignment="1">
      <alignment horizontal="left" vertical="center" wrapText="1"/>
    </xf>
    <xf numFmtId="165" fontId="26" fillId="26" borderId="10" xfId="0" applyNumberFormat="1" applyFont="1" applyFill="1" applyBorder="1" applyAlignment="1">
      <alignment horizontal="center" vertical="center" wrapText="1"/>
    </xf>
    <xf numFmtId="14" fontId="26" fillId="26" borderId="10" xfId="0" applyNumberFormat="1" applyFont="1" applyFill="1" applyBorder="1" applyAlignment="1">
      <alignment horizontal="center" vertical="center" wrapText="1"/>
    </xf>
    <xf numFmtId="0" fontId="28" fillId="26" borderId="0" xfId="0" applyFont="1" applyFill="1" applyAlignment="1">
      <alignment horizontal="center" vertical="center" wrapText="1"/>
    </xf>
  </cellXfs>
  <cellStyles count="214">
    <cellStyle name=" 1" xfId="1"/>
    <cellStyle name="_АХК 2007" xfId="2"/>
    <cellStyle name="_Заявки 2004 ОКС" xfId="3"/>
    <cellStyle name="_ОКС 1 кв" xfId="4"/>
    <cellStyle name="_переход от болванки к болванке" xfId="5"/>
    <cellStyle name="_переход от болванки к болванке_Переделка Ремонт итог с номенкл номерами" xfId="6"/>
    <cellStyle name="_переход от болванки к болванке_Приведение в соответствие эксплуат" xfId="7"/>
    <cellStyle name="_переход от болванки к болванке_Рем расш разбивка ЭЦ и ТАИ" xfId="8"/>
    <cellStyle name="_переход от болванки к болванке_свод ТЭЦ6 Заявки годовые 2004" xfId="9"/>
    <cellStyle name="_переход от болванки к болванке_ТЭЦ6 Заявки годовые 2004" xfId="10"/>
    <cellStyle name="_Эксплуатация по цехам расширенная" xfId="11"/>
    <cellStyle name="20% - Accent1" xfId="12"/>
    <cellStyle name="20% - Accent2" xfId="13"/>
    <cellStyle name="20% - Accent3" xfId="14"/>
    <cellStyle name="20% - Accent4" xfId="15"/>
    <cellStyle name="20% - Accent5" xfId="16"/>
    <cellStyle name="20% - Accent6" xfId="17"/>
    <cellStyle name="20% - Акцент1 2" xfId="18"/>
    <cellStyle name="20% - Акцент1 3" xfId="19"/>
    <cellStyle name="20% - Акцент1 4" xfId="20"/>
    <cellStyle name="20% - Акцент2 2" xfId="21"/>
    <cellStyle name="20% - Акцент2 3" xfId="22"/>
    <cellStyle name="20% - Акцент2 4" xfId="23"/>
    <cellStyle name="20% - Акцент3 2" xfId="24"/>
    <cellStyle name="20% - Акцент3 3" xfId="25"/>
    <cellStyle name="20% - Акцент3 4" xfId="26"/>
    <cellStyle name="20% - Акцент4 2" xfId="27"/>
    <cellStyle name="20% - Акцент4 3" xfId="28"/>
    <cellStyle name="20% - Акцент4 4" xfId="29"/>
    <cellStyle name="20% - Акцент5 2" xfId="30"/>
    <cellStyle name="20% - Акцент5 3" xfId="31"/>
    <cellStyle name="20% - Акцент5 4" xfId="32"/>
    <cellStyle name="20% - Акцент6 2" xfId="33"/>
    <cellStyle name="20% - Акцент6 3" xfId="34"/>
    <cellStyle name="20% - Акцент6 4" xfId="35"/>
    <cellStyle name="40% - Accent1" xfId="36"/>
    <cellStyle name="40% - Accent2" xfId="37"/>
    <cellStyle name="40% - Accent3" xfId="38"/>
    <cellStyle name="40% - Accent4" xfId="39"/>
    <cellStyle name="40% - Accent5" xfId="40"/>
    <cellStyle name="40% - Accent6" xfId="41"/>
    <cellStyle name="40% - Акцент1 2" xfId="42"/>
    <cellStyle name="40% - Акцент1 3" xfId="43"/>
    <cellStyle name="40% - Акцент1 4" xfId="44"/>
    <cellStyle name="40% - Акцент2 2" xfId="45"/>
    <cellStyle name="40% - Акцент2 3" xfId="46"/>
    <cellStyle name="40% - Акцент2 4" xfId="47"/>
    <cellStyle name="40% - Акцент3 2" xfId="48"/>
    <cellStyle name="40% - Акцент3 3" xfId="49"/>
    <cellStyle name="40% - Акцент3 4" xfId="50"/>
    <cellStyle name="40% - Акцент4 2" xfId="51"/>
    <cellStyle name="40% - Акцент4 3" xfId="52"/>
    <cellStyle name="40% - Акцент4 4" xfId="53"/>
    <cellStyle name="40% - Акцент5 2" xfId="54"/>
    <cellStyle name="40% - Акцент5 3" xfId="55"/>
    <cellStyle name="40% - Акцент5 4" xfId="56"/>
    <cellStyle name="40% - Акцент6 2" xfId="57"/>
    <cellStyle name="40% - Акцент6 3" xfId="58"/>
    <cellStyle name="40% - Акцент6 4" xfId="59"/>
    <cellStyle name="60% - Accent1" xfId="60"/>
    <cellStyle name="60% - Accent2" xfId="61"/>
    <cellStyle name="60% - Accent3" xfId="62"/>
    <cellStyle name="60% - Accent4" xfId="63"/>
    <cellStyle name="60% - Accent5" xfId="64"/>
    <cellStyle name="60% - Accent6" xfId="65"/>
    <cellStyle name="60% - Акцент1 2" xfId="66"/>
    <cellStyle name="60% - Акцент1 3" xfId="67"/>
    <cellStyle name="60% - Акцент1 4" xfId="68"/>
    <cellStyle name="60% - Акцент2 2" xfId="69"/>
    <cellStyle name="60% - Акцент2 3" xfId="70"/>
    <cellStyle name="60% - Акцент2 4" xfId="71"/>
    <cellStyle name="60% - Акцент3 2" xfId="72"/>
    <cellStyle name="60% - Акцент3 3" xfId="73"/>
    <cellStyle name="60% - Акцент3 4" xfId="74"/>
    <cellStyle name="60% - Акцент4 2" xfId="75"/>
    <cellStyle name="60% - Акцент4 3" xfId="76"/>
    <cellStyle name="60% - Акцент4 4" xfId="77"/>
    <cellStyle name="60% - Акцент5 2" xfId="78"/>
    <cellStyle name="60% - Акцент5 3" xfId="79"/>
    <cellStyle name="60% - Акцент5 4" xfId="80"/>
    <cellStyle name="60% - Акцент6 2" xfId="81"/>
    <cellStyle name="60% - Акцент6 3" xfId="82"/>
    <cellStyle name="60% - Акцент6 4" xfId="83"/>
    <cellStyle name="Accent1" xfId="84"/>
    <cellStyle name="Accent2" xfId="85"/>
    <cellStyle name="Accent3" xfId="86"/>
    <cellStyle name="Accent4" xfId="87"/>
    <cellStyle name="Accent5" xfId="88"/>
    <cellStyle name="Accent6" xfId="89"/>
    <cellStyle name="Bad" xfId="90"/>
    <cellStyle name="Calculation" xfId="91"/>
    <cellStyle name="Check Cell" xfId="92"/>
    <cellStyle name="Explanatory Text" xfId="93"/>
    <cellStyle name="Good" xfId="94"/>
    <cellStyle name="Heading 1" xfId="95"/>
    <cellStyle name="Heading 2" xfId="96"/>
    <cellStyle name="Heading 3" xfId="97"/>
    <cellStyle name="Heading 4" xfId="98"/>
    <cellStyle name="Input" xfId="99"/>
    <cellStyle name="Linked Cell" xfId="100"/>
    <cellStyle name="Neutral" xfId="101"/>
    <cellStyle name="Note" xfId="102"/>
    <cellStyle name="Output" xfId="103"/>
    <cellStyle name="Title" xfId="104"/>
    <cellStyle name="Total" xfId="105"/>
    <cellStyle name="Warning Text" xfId="106"/>
    <cellStyle name="Акцент1 2" xfId="107"/>
    <cellStyle name="Акцент1 3" xfId="108"/>
    <cellStyle name="Акцент1 4" xfId="109"/>
    <cellStyle name="Акцент2 2" xfId="110"/>
    <cellStyle name="Акцент2 3" xfId="111"/>
    <cellStyle name="Акцент2 4" xfId="112"/>
    <cellStyle name="Акцент3 2" xfId="113"/>
    <cellStyle name="Акцент3 3" xfId="114"/>
    <cellStyle name="Акцент3 4" xfId="115"/>
    <cellStyle name="Акцент4 2" xfId="116"/>
    <cellStyle name="Акцент4 3" xfId="117"/>
    <cellStyle name="Акцент4 4" xfId="118"/>
    <cellStyle name="Акцент5 2" xfId="119"/>
    <cellStyle name="Акцент5 3" xfId="120"/>
    <cellStyle name="Акцент5 4" xfId="121"/>
    <cellStyle name="Акцент6 2" xfId="122"/>
    <cellStyle name="Акцент6 3" xfId="123"/>
    <cellStyle name="Акцент6 4" xfId="124"/>
    <cellStyle name="Ввод  2" xfId="125"/>
    <cellStyle name="Ввод  3" xfId="126"/>
    <cellStyle name="Ввод  4" xfId="127"/>
    <cellStyle name="Вывод 2" xfId="128"/>
    <cellStyle name="Вывод 3" xfId="129"/>
    <cellStyle name="Вывод 4" xfId="130"/>
    <cellStyle name="Вычисление 2" xfId="131"/>
    <cellStyle name="Вычисление 3" xfId="132"/>
    <cellStyle name="Вычисление 4" xfId="133"/>
    <cellStyle name="Денежный 2" xfId="134"/>
    <cellStyle name="Заголовок 1 2" xfId="135"/>
    <cellStyle name="Заголовок 1 3" xfId="136"/>
    <cellStyle name="Заголовок 1 4" xfId="137"/>
    <cellStyle name="Заголовок 2 2" xfId="138"/>
    <cellStyle name="Заголовок 2 3" xfId="139"/>
    <cellStyle name="Заголовок 2 4" xfId="140"/>
    <cellStyle name="Заголовок 3 2" xfId="141"/>
    <cellStyle name="Заголовок 3 3" xfId="142"/>
    <cellStyle name="Заголовок 3 4" xfId="143"/>
    <cellStyle name="Заголовок 4 2" xfId="144"/>
    <cellStyle name="Заголовок 4 3" xfId="145"/>
    <cellStyle name="Заголовок 4 4" xfId="146"/>
    <cellStyle name="Итог 2" xfId="147"/>
    <cellStyle name="Итог 3" xfId="148"/>
    <cellStyle name="Итог 4" xfId="149"/>
    <cellStyle name="Контрольная ячейка 2" xfId="150"/>
    <cellStyle name="Контрольная ячейка 3" xfId="151"/>
    <cellStyle name="Контрольная ячейка 4" xfId="152"/>
    <cellStyle name="Название 2" xfId="153"/>
    <cellStyle name="Название 3" xfId="154"/>
    <cellStyle name="Название 4" xfId="155"/>
    <cellStyle name="Нейтральный 2" xfId="156"/>
    <cellStyle name="Нейтральный 3" xfId="157"/>
    <cellStyle name="Нейтральный 4" xfId="158"/>
    <cellStyle name="Обычный" xfId="0" builtinId="0"/>
    <cellStyle name="Обычный 2" xfId="159"/>
    <cellStyle name="Обычный 2 2" xfId="160"/>
    <cellStyle name="Обычный 2 2 2" xfId="161"/>
    <cellStyle name="Обычный 2 2 3" xfId="162"/>
    <cellStyle name="Обычный 2 3" xfId="163"/>
    <cellStyle name="Обычный 2 4" xfId="164"/>
    <cellStyle name="Обычный 2 4 2" xfId="165"/>
    <cellStyle name="Обычный 2 4 3" xfId="166"/>
    <cellStyle name="Обычный 2 5" xfId="167"/>
    <cellStyle name="Обычный 2 5 2" xfId="168"/>
    <cellStyle name="Обычный 2 6" xfId="169"/>
    <cellStyle name="Обычный 2 6 2" xfId="170"/>
    <cellStyle name="Обычный 2 7" xfId="171"/>
    <cellStyle name="Обычный 2__Секвестр 30503 Афанасьеву_10.01.12г." xfId="172"/>
    <cellStyle name="Обычный 3" xfId="173"/>
    <cellStyle name="Обычный 3 2" xfId="174"/>
    <cellStyle name="Обычный 3 2 2" xfId="175"/>
    <cellStyle name="Обычный 3 3" xfId="176"/>
    <cellStyle name="Обычный 3 3 2" xfId="177"/>
    <cellStyle name="Обычный 3 4" xfId="178"/>
    <cellStyle name="Обычный 4" xfId="179"/>
    <cellStyle name="Обычный 4 2" xfId="180"/>
    <cellStyle name="Обычный 4 3" xfId="181"/>
    <cellStyle name="Обычный 5" xfId="182"/>
    <cellStyle name="Обычный 5 2" xfId="183"/>
    <cellStyle name="Обычный 5 2 2" xfId="184"/>
    <cellStyle name="Обычный 6" xfId="185"/>
    <cellStyle name="Обычный 7" xfId="186"/>
    <cellStyle name="Обычный 8" xfId="187"/>
    <cellStyle name="Обычный 9" xfId="188"/>
    <cellStyle name="Плохой 2" xfId="189"/>
    <cellStyle name="Плохой 3" xfId="190"/>
    <cellStyle name="Плохой 4" xfId="191"/>
    <cellStyle name="Пояснение 2" xfId="192"/>
    <cellStyle name="Пояснение 3" xfId="193"/>
    <cellStyle name="Пояснение 4" xfId="194"/>
    <cellStyle name="Примечание 2" xfId="195"/>
    <cellStyle name="Примечание 3" xfId="196"/>
    <cellStyle name="Примечание 4" xfId="197"/>
    <cellStyle name="Процентный 2" xfId="198"/>
    <cellStyle name="Процентный 2 2" xfId="199"/>
    <cellStyle name="Связанная ячейка 2" xfId="200"/>
    <cellStyle name="Связанная ячейка 3" xfId="201"/>
    <cellStyle name="Связанная ячейка 4" xfId="202"/>
    <cellStyle name="Стиль 1" xfId="203"/>
    <cellStyle name="Текст предупреждения 2" xfId="204"/>
    <cellStyle name="Текст предупреждения 3" xfId="205"/>
    <cellStyle name="Текст предупреждения 4" xfId="206"/>
    <cellStyle name="Финансовый 2" xfId="207"/>
    <cellStyle name="Финансовый 2 2" xfId="208"/>
    <cellStyle name="Финансовый 3" xfId="209"/>
    <cellStyle name="Финансовый 3 2" xfId="210"/>
    <cellStyle name="Хороший 2" xfId="211"/>
    <cellStyle name="Хороший 3" xfId="212"/>
    <cellStyle name="Хороший 4" xfId="2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k_es@es.irkutskenergo.ru"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179"/>
  <sheetViews>
    <sheetView tabSelected="1" view="pageBreakPreview" zoomScale="58" zoomScaleNormal="70" zoomScaleSheetLayoutView="58" workbookViewId="0">
      <selection activeCell="A4" sqref="A4:O4"/>
    </sheetView>
  </sheetViews>
  <sheetFormatPr defaultColWidth="15.88671875" defaultRowHeight="13.8"/>
  <cols>
    <col min="1" max="1" width="10.109375" style="14" customWidth="1"/>
    <col min="2" max="2" width="19.5546875" style="14" customWidth="1"/>
    <col min="3" max="4" width="15.88671875" style="14" customWidth="1"/>
    <col min="5" max="5" width="46.109375" style="14" customWidth="1"/>
    <col min="6" max="6" width="12.33203125" style="14" customWidth="1"/>
    <col min="7" max="7" width="12.5546875" style="14" customWidth="1"/>
    <col min="8" max="8" width="23.5546875" style="14" customWidth="1"/>
    <col min="9" max="10" width="15.88671875" style="14" customWidth="1"/>
    <col min="11" max="11" width="18.33203125" style="42" customWidth="1"/>
    <col min="12" max="12" width="17.6640625" style="14" customWidth="1"/>
    <col min="13" max="13" width="16.6640625" style="14" customWidth="1"/>
    <col min="14" max="14" width="26" style="14" customWidth="1"/>
    <col min="15" max="15" width="12.33203125" style="14" customWidth="1"/>
    <col min="16" max="16384" width="15.88671875" style="14"/>
  </cols>
  <sheetData>
    <row r="1" spans="1:16" ht="18">
      <c r="A1" s="1"/>
      <c r="B1" s="2"/>
      <c r="C1" s="1"/>
      <c r="D1" s="1"/>
      <c r="E1" s="1"/>
      <c r="F1" s="1"/>
      <c r="G1" s="1"/>
      <c r="H1" s="1"/>
      <c r="I1" s="1"/>
      <c r="J1" s="1"/>
      <c r="K1" s="3"/>
      <c r="L1" s="4"/>
      <c r="M1" s="5"/>
      <c r="N1" s="10" t="s">
        <v>32</v>
      </c>
    </row>
    <row r="2" spans="1:16" ht="18">
      <c r="A2" s="1"/>
      <c r="B2" s="2"/>
      <c r="C2" s="1"/>
      <c r="D2" s="1"/>
      <c r="E2" s="1"/>
      <c r="F2" s="1"/>
      <c r="G2" s="1"/>
      <c r="H2" s="1"/>
      <c r="I2" s="1"/>
      <c r="J2" s="1"/>
      <c r="K2" s="3"/>
      <c r="L2" s="4"/>
      <c r="M2" s="5"/>
      <c r="N2" s="10" t="s">
        <v>26</v>
      </c>
      <c r="O2" s="10"/>
    </row>
    <row r="3" spans="1:16" ht="18">
      <c r="A3" s="1"/>
      <c r="B3" s="2"/>
      <c r="C3" s="1"/>
      <c r="D3" s="1"/>
      <c r="E3" s="1"/>
      <c r="F3" s="1"/>
      <c r="G3" s="1"/>
      <c r="H3" s="1"/>
      <c r="I3" s="1"/>
      <c r="J3" s="1"/>
      <c r="K3" s="3"/>
      <c r="L3" s="4"/>
      <c r="M3" s="5"/>
      <c r="N3" s="10" t="s">
        <v>489</v>
      </c>
      <c r="O3" s="10"/>
    </row>
    <row r="4" spans="1:16" ht="21">
      <c r="A4" s="101" t="s">
        <v>199</v>
      </c>
      <c r="B4" s="101"/>
      <c r="C4" s="101"/>
      <c r="D4" s="101"/>
      <c r="E4" s="101"/>
      <c r="F4" s="101"/>
      <c r="G4" s="101"/>
      <c r="H4" s="101"/>
      <c r="I4" s="101"/>
      <c r="J4" s="101"/>
      <c r="K4" s="102"/>
      <c r="L4" s="103"/>
      <c r="M4" s="101"/>
      <c r="N4" s="101"/>
      <c r="O4" s="101"/>
    </row>
    <row r="5" spans="1:16" ht="18">
      <c r="A5" s="6"/>
      <c r="B5" s="9"/>
      <c r="C5" s="6"/>
      <c r="D5" s="6"/>
      <c r="E5" s="6"/>
      <c r="F5" s="6"/>
      <c r="G5" s="6"/>
      <c r="H5" s="6"/>
      <c r="I5" s="6"/>
      <c r="J5" s="6"/>
      <c r="K5" s="7"/>
      <c r="L5" s="8"/>
      <c r="M5" s="6"/>
      <c r="N5" s="6"/>
      <c r="O5" s="6"/>
    </row>
    <row r="6" spans="1:16" ht="18">
      <c r="A6" s="96" t="s">
        <v>19</v>
      </c>
      <c r="B6" s="96"/>
      <c r="C6" s="96"/>
      <c r="D6" s="96"/>
      <c r="E6" s="96"/>
      <c r="F6" s="96"/>
      <c r="G6" s="96"/>
      <c r="H6" s="96"/>
      <c r="I6" s="96" t="s">
        <v>27</v>
      </c>
      <c r="J6" s="96"/>
      <c r="K6" s="96"/>
      <c r="L6" s="96"/>
      <c r="M6" s="96"/>
      <c r="N6" s="96"/>
      <c r="O6" s="96"/>
      <c r="P6" s="17"/>
    </row>
    <row r="7" spans="1:16" ht="18">
      <c r="A7" s="96" t="s">
        <v>20</v>
      </c>
      <c r="B7" s="96"/>
      <c r="C7" s="96"/>
      <c r="D7" s="96"/>
      <c r="E7" s="96"/>
      <c r="F7" s="96"/>
      <c r="G7" s="96"/>
      <c r="H7" s="96"/>
      <c r="I7" s="96" t="s">
        <v>28</v>
      </c>
      <c r="J7" s="96"/>
      <c r="K7" s="96"/>
      <c r="L7" s="96"/>
      <c r="M7" s="96"/>
      <c r="N7" s="96"/>
      <c r="O7" s="96"/>
      <c r="P7" s="17"/>
    </row>
    <row r="8" spans="1:16" ht="18">
      <c r="A8" s="96" t="s">
        <v>21</v>
      </c>
      <c r="B8" s="96"/>
      <c r="C8" s="96"/>
      <c r="D8" s="96"/>
      <c r="E8" s="96"/>
      <c r="F8" s="96"/>
      <c r="G8" s="96"/>
      <c r="H8" s="96"/>
      <c r="I8" s="96" t="s">
        <v>29</v>
      </c>
      <c r="J8" s="96"/>
      <c r="K8" s="96"/>
      <c r="L8" s="96"/>
      <c r="M8" s="96"/>
      <c r="N8" s="96"/>
      <c r="O8" s="96"/>
      <c r="P8" s="17"/>
    </row>
    <row r="9" spans="1:16" ht="18">
      <c r="A9" s="96" t="s">
        <v>22</v>
      </c>
      <c r="B9" s="96"/>
      <c r="C9" s="96"/>
      <c r="D9" s="96"/>
      <c r="E9" s="96"/>
      <c r="F9" s="96"/>
      <c r="G9" s="96"/>
      <c r="H9" s="96"/>
      <c r="I9" s="96" t="s">
        <v>30</v>
      </c>
      <c r="J9" s="96"/>
      <c r="K9" s="96"/>
      <c r="L9" s="96"/>
      <c r="M9" s="96"/>
      <c r="N9" s="96"/>
      <c r="O9" s="96"/>
      <c r="P9" s="17"/>
    </row>
    <row r="10" spans="1:16" ht="18">
      <c r="A10" s="96" t="s">
        <v>23</v>
      </c>
      <c r="B10" s="96"/>
      <c r="C10" s="96"/>
      <c r="D10" s="96"/>
      <c r="E10" s="96"/>
      <c r="F10" s="96"/>
      <c r="G10" s="96"/>
      <c r="H10" s="96"/>
      <c r="I10" s="96">
        <v>3808166404</v>
      </c>
      <c r="J10" s="96"/>
      <c r="K10" s="96"/>
      <c r="L10" s="96"/>
      <c r="M10" s="96"/>
      <c r="N10" s="96"/>
      <c r="O10" s="96"/>
      <c r="P10" s="17"/>
    </row>
    <row r="11" spans="1:16" ht="18">
      <c r="A11" s="96" t="s">
        <v>24</v>
      </c>
      <c r="B11" s="96"/>
      <c r="C11" s="96"/>
      <c r="D11" s="96"/>
      <c r="E11" s="96"/>
      <c r="F11" s="96"/>
      <c r="G11" s="96"/>
      <c r="H11" s="96"/>
      <c r="I11" s="96">
        <v>381201001</v>
      </c>
      <c r="J11" s="96"/>
      <c r="K11" s="96"/>
      <c r="L11" s="96"/>
      <c r="M11" s="96"/>
      <c r="N11" s="96"/>
      <c r="O11" s="96"/>
      <c r="P11" s="17"/>
    </row>
    <row r="12" spans="1:16" ht="18">
      <c r="A12" s="96" t="s">
        <v>25</v>
      </c>
      <c r="B12" s="96"/>
      <c r="C12" s="96"/>
      <c r="D12" s="96"/>
      <c r="E12" s="96"/>
      <c r="F12" s="96"/>
      <c r="G12" s="96"/>
      <c r="H12" s="96"/>
      <c r="I12" s="96">
        <v>25401380000</v>
      </c>
      <c r="J12" s="96"/>
      <c r="K12" s="96"/>
      <c r="L12" s="96"/>
      <c r="M12" s="96"/>
      <c r="N12" s="96"/>
      <c r="O12" s="96"/>
      <c r="P12" s="17"/>
    </row>
    <row r="13" spans="1:16" ht="18">
      <c r="A13" s="22"/>
      <c r="B13" s="22"/>
      <c r="C13" s="22"/>
      <c r="D13" s="22"/>
      <c r="E13" s="22"/>
      <c r="F13" s="22"/>
      <c r="G13" s="22"/>
      <c r="H13" s="22"/>
      <c r="I13" s="22"/>
      <c r="J13" s="22"/>
      <c r="K13" s="22"/>
      <c r="L13" s="22"/>
      <c r="M13" s="22"/>
      <c r="N13" s="22"/>
      <c r="O13" s="22"/>
      <c r="P13" s="17"/>
    </row>
    <row r="14" spans="1:16" ht="18">
      <c r="A14" s="98"/>
      <c r="B14" s="98"/>
      <c r="C14" s="98"/>
      <c r="D14" s="98"/>
      <c r="E14" s="98"/>
      <c r="F14" s="98"/>
      <c r="G14" s="98"/>
      <c r="H14" s="98"/>
      <c r="I14" s="98"/>
      <c r="J14" s="98"/>
      <c r="K14" s="99"/>
      <c r="L14" s="100"/>
      <c r="M14" s="98"/>
      <c r="N14" s="98"/>
      <c r="O14" s="98"/>
      <c r="P14" s="17"/>
    </row>
    <row r="15" spans="1:16" ht="15.6">
      <c r="A15" s="95" t="s">
        <v>0</v>
      </c>
      <c r="B15" s="95" t="s">
        <v>31</v>
      </c>
      <c r="C15" s="95" t="s">
        <v>13</v>
      </c>
      <c r="D15" s="95" t="s">
        <v>14</v>
      </c>
      <c r="E15" s="95" t="s">
        <v>1</v>
      </c>
      <c r="F15" s="95"/>
      <c r="G15" s="95"/>
      <c r="H15" s="95"/>
      <c r="I15" s="95"/>
      <c r="J15" s="95"/>
      <c r="K15" s="95"/>
      <c r="L15" s="95"/>
      <c r="M15" s="95"/>
      <c r="N15" s="95" t="s">
        <v>17</v>
      </c>
      <c r="O15" s="95" t="s">
        <v>9</v>
      </c>
      <c r="P15" s="95" t="s">
        <v>18</v>
      </c>
    </row>
    <row r="16" spans="1:16" ht="15.6">
      <c r="A16" s="95"/>
      <c r="B16" s="95"/>
      <c r="C16" s="95"/>
      <c r="D16" s="95"/>
      <c r="E16" s="95" t="s">
        <v>2</v>
      </c>
      <c r="F16" s="95" t="s">
        <v>3</v>
      </c>
      <c r="G16" s="95"/>
      <c r="H16" s="95" t="s">
        <v>11</v>
      </c>
      <c r="I16" s="95" t="s">
        <v>5</v>
      </c>
      <c r="J16" s="95"/>
      <c r="K16" s="97" t="s">
        <v>6</v>
      </c>
      <c r="L16" s="95" t="s">
        <v>7</v>
      </c>
      <c r="M16" s="95"/>
      <c r="N16" s="95"/>
      <c r="O16" s="95"/>
      <c r="P16" s="95"/>
    </row>
    <row r="17" spans="1:16" ht="156">
      <c r="A17" s="95"/>
      <c r="B17" s="95"/>
      <c r="C17" s="95"/>
      <c r="D17" s="95"/>
      <c r="E17" s="95"/>
      <c r="F17" s="12" t="s">
        <v>15</v>
      </c>
      <c r="G17" s="12" t="s">
        <v>4</v>
      </c>
      <c r="H17" s="95"/>
      <c r="I17" s="12" t="s">
        <v>16</v>
      </c>
      <c r="J17" s="12" t="s">
        <v>4</v>
      </c>
      <c r="K17" s="97"/>
      <c r="L17" s="12" t="s">
        <v>12</v>
      </c>
      <c r="M17" s="12" t="s">
        <v>8</v>
      </c>
      <c r="N17" s="95"/>
      <c r="O17" s="12" t="s">
        <v>10</v>
      </c>
      <c r="P17" s="95"/>
    </row>
    <row r="18" spans="1:16" ht="15.6">
      <c r="A18" s="12">
        <v>1</v>
      </c>
      <c r="B18" s="12">
        <v>2</v>
      </c>
      <c r="C18" s="12">
        <v>3</v>
      </c>
      <c r="D18" s="12">
        <v>4</v>
      </c>
      <c r="E18" s="12">
        <v>5</v>
      </c>
      <c r="F18" s="12">
        <v>6</v>
      </c>
      <c r="G18" s="12">
        <v>7</v>
      </c>
      <c r="H18" s="12">
        <v>8</v>
      </c>
      <c r="I18" s="12">
        <v>9</v>
      </c>
      <c r="J18" s="12">
        <v>10</v>
      </c>
      <c r="K18" s="12">
        <v>11</v>
      </c>
      <c r="L18" s="12">
        <v>12</v>
      </c>
      <c r="M18" s="12">
        <v>13</v>
      </c>
      <c r="N18" s="12">
        <v>14</v>
      </c>
      <c r="O18" s="12">
        <v>15</v>
      </c>
      <c r="P18" s="12">
        <v>16</v>
      </c>
    </row>
    <row r="19" spans="1:16" ht="109.2">
      <c r="A19" s="88">
        <v>1</v>
      </c>
      <c r="B19" s="88" t="s">
        <v>47</v>
      </c>
      <c r="C19" s="88" t="s">
        <v>48</v>
      </c>
      <c r="D19" s="88" t="s">
        <v>49</v>
      </c>
      <c r="E19" s="88" t="s">
        <v>483</v>
      </c>
      <c r="F19" s="92">
        <v>744</v>
      </c>
      <c r="G19" s="92" t="s">
        <v>50</v>
      </c>
      <c r="H19" s="88" t="s">
        <v>51</v>
      </c>
      <c r="I19" s="92">
        <v>25000000000</v>
      </c>
      <c r="J19" s="88" t="s">
        <v>52</v>
      </c>
      <c r="K19" s="88" t="s">
        <v>484</v>
      </c>
      <c r="L19" s="94">
        <v>41974</v>
      </c>
      <c r="M19" s="94">
        <v>42339</v>
      </c>
      <c r="N19" s="88" t="s">
        <v>433</v>
      </c>
      <c r="O19" s="92" t="s">
        <v>39</v>
      </c>
      <c r="P19" s="88"/>
    </row>
    <row r="20" spans="1:16" ht="62.4">
      <c r="A20" s="69">
        <f>1+A19</f>
        <v>2</v>
      </c>
      <c r="B20" s="12" t="s">
        <v>47</v>
      </c>
      <c r="C20" s="12" t="s">
        <v>53</v>
      </c>
      <c r="D20" s="12" t="s">
        <v>54</v>
      </c>
      <c r="E20" s="12" t="s">
        <v>55</v>
      </c>
      <c r="F20" s="13">
        <v>383</v>
      </c>
      <c r="G20" s="12" t="s">
        <v>56</v>
      </c>
      <c r="H20" s="12" t="s">
        <v>51</v>
      </c>
      <c r="I20" s="13">
        <v>25000000000</v>
      </c>
      <c r="J20" s="12" t="s">
        <v>57</v>
      </c>
      <c r="K20" s="13" t="s">
        <v>58</v>
      </c>
      <c r="L20" s="12" t="s">
        <v>37</v>
      </c>
      <c r="M20" s="12" t="s">
        <v>37</v>
      </c>
      <c r="N20" s="12" t="s">
        <v>59</v>
      </c>
      <c r="O20" s="13" t="s">
        <v>39</v>
      </c>
      <c r="P20" s="12"/>
    </row>
    <row r="21" spans="1:16" ht="46.8">
      <c r="A21" s="69">
        <f t="shared" ref="A21:A84" si="0">1+A20</f>
        <v>3</v>
      </c>
      <c r="B21" s="12" t="s">
        <v>47</v>
      </c>
      <c r="C21" s="12" t="s">
        <v>60</v>
      </c>
      <c r="D21" s="12" t="s">
        <v>60</v>
      </c>
      <c r="E21" s="12" t="s">
        <v>61</v>
      </c>
      <c r="F21" s="13">
        <v>383</v>
      </c>
      <c r="G21" s="13" t="s">
        <v>56</v>
      </c>
      <c r="H21" s="12" t="s">
        <v>62</v>
      </c>
      <c r="I21" s="13">
        <v>25000000000</v>
      </c>
      <c r="J21" s="12" t="s">
        <v>52</v>
      </c>
      <c r="K21" s="13" t="s">
        <v>58</v>
      </c>
      <c r="L21" s="13" t="s">
        <v>37</v>
      </c>
      <c r="M21" s="12" t="s">
        <v>37</v>
      </c>
      <c r="N21" s="12" t="s">
        <v>59</v>
      </c>
      <c r="O21" s="13" t="s">
        <v>39</v>
      </c>
      <c r="P21" s="12"/>
    </row>
    <row r="22" spans="1:16" ht="31.2">
      <c r="A22" s="69">
        <f t="shared" si="0"/>
        <v>4</v>
      </c>
      <c r="B22" s="12" t="s">
        <v>47</v>
      </c>
      <c r="C22" s="12" t="s">
        <v>63</v>
      </c>
      <c r="D22" s="12" t="s">
        <v>64</v>
      </c>
      <c r="E22" s="12" t="s">
        <v>65</v>
      </c>
      <c r="F22" s="12">
        <v>792</v>
      </c>
      <c r="G22" s="12" t="s">
        <v>66</v>
      </c>
      <c r="H22" s="12">
        <v>300</v>
      </c>
      <c r="I22" s="13">
        <v>25000000000</v>
      </c>
      <c r="J22" s="12" t="s">
        <v>52</v>
      </c>
      <c r="K22" s="18" t="s">
        <v>67</v>
      </c>
      <c r="L22" s="25">
        <v>41673</v>
      </c>
      <c r="M22" s="12" t="s">
        <v>68</v>
      </c>
      <c r="N22" s="12" t="s">
        <v>59</v>
      </c>
      <c r="O22" s="12" t="s">
        <v>39</v>
      </c>
      <c r="P22" s="12"/>
    </row>
    <row r="23" spans="1:16" ht="31.2">
      <c r="A23" s="69">
        <f t="shared" si="0"/>
        <v>5</v>
      </c>
      <c r="B23" s="12" t="s">
        <v>47</v>
      </c>
      <c r="C23" s="12" t="s">
        <v>69</v>
      </c>
      <c r="D23" s="12" t="s">
        <v>64</v>
      </c>
      <c r="E23" s="12" t="s">
        <v>70</v>
      </c>
      <c r="F23" s="13">
        <v>794</v>
      </c>
      <c r="G23" s="12" t="s">
        <v>71</v>
      </c>
      <c r="H23" s="13">
        <v>1</v>
      </c>
      <c r="I23" s="13">
        <v>25000000000</v>
      </c>
      <c r="J23" s="12" t="s">
        <v>72</v>
      </c>
      <c r="K23" s="13" t="s">
        <v>73</v>
      </c>
      <c r="L23" s="11">
        <v>41948</v>
      </c>
      <c r="M23" s="12" t="s">
        <v>74</v>
      </c>
      <c r="N23" s="12" t="s">
        <v>59</v>
      </c>
      <c r="O23" s="13" t="s">
        <v>39</v>
      </c>
      <c r="P23" s="12"/>
    </row>
    <row r="24" spans="1:16" ht="31.2">
      <c r="A24" s="69">
        <f t="shared" si="0"/>
        <v>6</v>
      </c>
      <c r="B24" s="12" t="s">
        <v>47</v>
      </c>
      <c r="C24" s="12" t="s">
        <v>69</v>
      </c>
      <c r="D24" s="12" t="s">
        <v>64</v>
      </c>
      <c r="E24" s="12" t="s">
        <v>70</v>
      </c>
      <c r="F24" s="13">
        <v>795</v>
      </c>
      <c r="G24" s="12" t="s">
        <v>71</v>
      </c>
      <c r="H24" s="13">
        <v>1</v>
      </c>
      <c r="I24" s="13">
        <v>25000000000</v>
      </c>
      <c r="J24" s="12" t="s">
        <v>75</v>
      </c>
      <c r="K24" s="13" t="s">
        <v>76</v>
      </c>
      <c r="L24" s="11">
        <v>41948</v>
      </c>
      <c r="M24" s="12" t="s">
        <v>74</v>
      </c>
      <c r="N24" s="12" t="s">
        <v>59</v>
      </c>
      <c r="O24" s="13" t="s">
        <v>39</v>
      </c>
      <c r="P24" s="12"/>
    </row>
    <row r="25" spans="1:16" ht="31.2">
      <c r="A25" s="69">
        <f t="shared" si="0"/>
        <v>7</v>
      </c>
      <c r="B25" s="12" t="s">
        <v>47</v>
      </c>
      <c r="C25" s="12" t="s">
        <v>69</v>
      </c>
      <c r="D25" s="12" t="s">
        <v>64</v>
      </c>
      <c r="E25" s="12" t="s">
        <v>70</v>
      </c>
      <c r="F25" s="13">
        <v>796</v>
      </c>
      <c r="G25" s="12" t="s">
        <v>71</v>
      </c>
      <c r="H25" s="13">
        <v>1</v>
      </c>
      <c r="I25" s="13">
        <v>25000000000</v>
      </c>
      <c r="J25" s="12" t="s">
        <v>77</v>
      </c>
      <c r="K25" s="13" t="s">
        <v>73</v>
      </c>
      <c r="L25" s="11">
        <v>41948</v>
      </c>
      <c r="M25" s="12" t="s">
        <v>74</v>
      </c>
      <c r="N25" s="12" t="s">
        <v>59</v>
      </c>
      <c r="O25" s="13" t="s">
        <v>39</v>
      </c>
      <c r="P25" s="12"/>
    </row>
    <row r="26" spans="1:16" ht="46.8">
      <c r="A26" s="69">
        <f t="shared" si="0"/>
        <v>8</v>
      </c>
      <c r="B26" s="12" t="s">
        <v>47</v>
      </c>
      <c r="C26" s="13" t="s">
        <v>78</v>
      </c>
      <c r="D26" s="13" t="s">
        <v>79</v>
      </c>
      <c r="E26" s="12" t="s">
        <v>80</v>
      </c>
      <c r="F26" s="13">
        <v>383</v>
      </c>
      <c r="G26" s="13" t="s">
        <v>56</v>
      </c>
      <c r="H26" s="12" t="s">
        <v>62</v>
      </c>
      <c r="I26" s="12">
        <v>25401000000</v>
      </c>
      <c r="J26" s="12" t="s">
        <v>81</v>
      </c>
      <c r="K26" s="25" t="s">
        <v>82</v>
      </c>
      <c r="L26" s="11">
        <v>41725</v>
      </c>
      <c r="M26" s="12" t="s">
        <v>83</v>
      </c>
      <c r="N26" s="12" t="s">
        <v>84</v>
      </c>
      <c r="O26" s="13" t="s">
        <v>39</v>
      </c>
      <c r="P26" s="12"/>
    </row>
    <row r="27" spans="1:16" ht="46.8">
      <c r="A27" s="69">
        <f t="shared" si="0"/>
        <v>9</v>
      </c>
      <c r="B27" s="12" t="s">
        <v>47</v>
      </c>
      <c r="C27" s="12" t="s">
        <v>69</v>
      </c>
      <c r="D27" s="12" t="s">
        <v>64</v>
      </c>
      <c r="E27" s="12" t="s">
        <v>70</v>
      </c>
      <c r="F27" s="13">
        <v>796</v>
      </c>
      <c r="G27" s="12" t="s">
        <v>71</v>
      </c>
      <c r="H27" s="13">
        <v>6</v>
      </c>
      <c r="I27" s="13">
        <v>25000000000</v>
      </c>
      <c r="J27" s="12" t="s">
        <v>85</v>
      </c>
      <c r="K27" s="13">
        <v>40000</v>
      </c>
      <c r="L27" s="11">
        <v>41673</v>
      </c>
      <c r="M27" s="12" t="s">
        <v>86</v>
      </c>
      <c r="N27" s="12" t="s">
        <v>59</v>
      </c>
      <c r="O27" s="13" t="s">
        <v>39</v>
      </c>
      <c r="P27" s="12"/>
    </row>
    <row r="28" spans="1:16" ht="109.2">
      <c r="A28" s="69">
        <f t="shared" si="0"/>
        <v>10</v>
      </c>
      <c r="B28" s="12" t="s">
        <v>47</v>
      </c>
      <c r="C28" s="12" t="s">
        <v>69</v>
      </c>
      <c r="D28" s="12" t="s">
        <v>64</v>
      </c>
      <c r="E28" s="12" t="s">
        <v>70</v>
      </c>
      <c r="F28" s="13">
        <v>796</v>
      </c>
      <c r="G28" s="12" t="s">
        <v>71</v>
      </c>
      <c r="H28" s="13">
        <v>12</v>
      </c>
      <c r="I28" s="13">
        <v>25000000000</v>
      </c>
      <c r="J28" s="12" t="s">
        <v>87</v>
      </c>
      <c r="K28" s="13">
        <v>42000</v>
      </c>
      <c r="L28" s="11">
        <v>41701</v>
      </c>
      <c r="M28" s="12" t="s">
        <v>88</v>
      </c>
      <c r="N28" s="12" t="s">
        <v>59</v>
      </c>
      <c r="O28" s="13" t="s">
        <v>39</v>
      </c>
      <c r="P28" s="12"/>
    </row>
    <row r="29" spans="1:16" ht="46.8">
      <c r="A29" s="69">
        <f t="shared" si="0"/>
        <v>11</v>
      </c>
      <c r="B29" s="12" t="s">
        <v>47</v>
      </c>
      <c r="C29" s="13" t="s">
        <v>78</v>
      </c>
      <c r="D29" s="13" t="s">
        <v>79</v>
      </c>
      <c r="E29" s="12" t="s">
        <v>89</v>
      </c>
      <c r="F29" s="13">
        <v>383</v>
      </c>
      <c r="G29" s="13" t="s">
        <v>56</v>
      </c>
      <c r="H29" s="12" t="s">
        <v>62</v>
      </c>
      <c r="I29" s="13">
        <v>25401000000</v>
      </c>
      <c r="J29" s="12" t="s">
        <v>81</v>
      </c>
      <c r="K29" s="25" t="s">
        <v>82</v>
      </c>
      <c r="L29" s="11">
        <v>41764</v>
      </c>
      <c r="M29" s="12" t="s">
        <v>90</v>
      </c>
      <c r="N29" s="12" t="s">
        <v>84</v>
      </c>
      <c r="O29" s="13" t="s">
        <v>39</v>
      </c>
      <c r="P29" s="12"/>
    </row>
    <row r="30" spans="1:16" ht="46.8">
      <c r="A30" s="69">
        <f t="shared" si="0"/>
        <v>12</v>
      </c>
      <c r="B30" s="12" t="s">
        <v>47</v>
      </c>
      <c r="C30" s="13" t="s">
        <v>78</v>
      </c>
      <c r="D30" s="13" t="s">
        <v>79</v>
      </c>
      <c r="E30" s="12" t="s">
        <v>91</v>
      </c>
      <c r="F30" s="13">
        <v>383</v>
      </c>
      <c r="G30" s="13" t="s">
        <v>56</v>
      </c>
      <c r="H30" s="12" t="s">
        <v>62</v>
      </c>
      <c r="I30" s="13">
        <v>25401000000</v>
      </c>
      <c r="J30" s="12" t="s">
        <v>81</v>
      </c>
      <c r="K30" s="25" t="s">
        <v>82</v>
      </c>
      <c r="L30" s="24">
        <v>41730</v>
      </c>
      <c r="M30" s="12" t="s">
        <v>92</v>
      </c>
      <c r="N30" s="12" t="s">
        <v>45</v>
      </c>
      <c r="O30" s="13" t="s">
        <v>39</v>
      </c>
      <c r="P30" s="12"/>
    </row>
    <row r="31" spans="1:16" ht="109.2">
      <c r="A31" s="69">
        <f t="shared" si="0"/>
        <v>13</v>
      </c>
      <c r="B31" s="12" t="s">
        <v>47</v>
      </c>
      <c r="C31" s="13" t="s">
        <v>93</v>
      </c>
      <c r="D31" s="13" t="s">
        <v>79</v>
      </c>
      <c r="E31" s="12" t="s">
        <v>94</v>
      </c>
      <c r="F31" s="13">
        <v>383</v>
      </c>
      <c r="G31" s="13" t="s">
        <v>56</v>
      </c>
      <c r="H31" s="12" t="s">
        <v>62</v>
      </c>
      <c r="I31" s="13">
        <v>25401000000</v>
      </c>
      <c r="J31" s="12" t="s">
        <v>81</v>
      </c>
      <c r="K31" s="13" t="s">
        <v>58</v>
      </c>
      <c r="L31" s="24">
        <v>41760</v>
      </c>
      <c r="M31" s="12" t="s">
        <v>95</v>
      </c>
      <c r="N31" s="12" t="s">
        <v>84</v>
      </c>
      <c r="O31" s="13" t="s">
        <v>39</v>
      </c>
      <c r="P31" s="12"/>
    </row>
    <row r="32" spans="1:16" ht="31.2">
      <c r="A32" s="69">
        <f t="shared" si="0"/>
        <v>14</v>
      </c>
      <c r="B32" s="12" t="s">
        <v>47</v>
      </c>
      <c r="C32" s="12" t="s">
        <v>69</v>
      </c>
      <c r="D32" s="12" t="s">
        <v>64</v>
      </c>
      <c r="E32" s="12" t="s">
        <v>70</v>
      </c>
      <c r="F32" s="13">
        <v>796</v>
      </c>
      <c r="G32" s="12" t="s">
        <v>71</v>
      </c>
      <c r="H32" s="13">
        <v>1</v>
      </c>
      <c r="I32" s="13">
        <v>25000000000</v>
      </c>
      <c r="J32" s="12" t="s">
        <v>96</v>
      </c>
      <c r="K32" s="13">
        <v>1000</v>
      </c>
      <c r="L32" s="11">
        <v>41399</v>
      </c>
      <c r="M32" s="12" t="s">
        <v>97</v>
      </c>
      <c r="N32" s="12" t="s">
        <v>59</v>
      </c>
      <c r="O32" s="13" t="s">
        <v>39</v>
      </c>
      <c r="P32" s="12"/>
    </row>
    <row r="33" spans="1:16" ht="31.2">
      <c r="A33" s="69">
        <f t="shared" si="0"/>
        <v>15</v>
      </c>
      <c r="B33" s="12" t="s">
        <v>47</v>
      </c>
      <c r="C33" s="12" t="s">
        <v>69</v>
      </c>
      <c r="D33" s="12" t="s">
        <v>64</v>
      </c>
      <c r="E33" s="12" t="s">
        <v>70</v>
      </c>
      <c r="F33" s="13">
        <v>796</v>
      </c>
      <c r="G33" s="12" t="s">
        <v>71</v>
      </c>
      <c r="H33" s="13">
        <v>1</v>
      </c>
      <c r="I33" s="13">
        <v>25000000000</v>
      </c>
      <c r="J33" s="12" t="s">
        <v>98</v>
      </c>
      <c r="K33" s="13">
        <v>9000</v>
      </c>
      <c r="L33" s="11">
        <v>41821</v>
      </c>
      <c r="M33" s="12" t="s">
        <v>99</v>
      </c>
      <c r="N33" s="12" t="s">
        <v>59</v>
      </c>
      <c r="O33" s="13" t="s">
        <v>39</v>
      </c>
      <c r="P33" s="12"/>
    </row>
    <row r="34" spans="1:16" ht="31.2">
      <c r="A34" s="43">
        <f t="shared" si="0"/>
        <v>16</v>
      </c>
      <c r="B34" s="43" t="s">
        <v>47</v>
      </c>
      <c r="C34" s="43" t="s">
        <v>452</v>
      </c>
      <c r="D34" s="43">
        <v>6600000</v>
      </c>
      <c r="E34" s="43" t="s">
        <v>101</v>
      </c>
      <c r="F34" s="43">
        <v>792</v>
      </c>
      <c r="G34" s="43" t="s">
        <v>66</v>
      </c>
      <c r="H34" s="43">
        <v>1654</v>
      </c>
      <c r="I34" s="79">
        <v>25000000000</v>
      </c>
      <c r="J34" s="43" t="s">
        <v>52</v>
      </c>
      <c r="K34" s="80">
        <v>6616000</v>
      </c>
      <c r="L34" s="81" t="s">
        <v>368</v>
      </c>
      <c r="M34" s="43" t="s">
        <v>102</v>
      </c>
      <c r="N34" s="43" t="s">
        <v>45</v>
      </c>
      <c r="O34" s="43" t="s">
        <v>39</v>
      </c>
      <c r="P34" s="43"/>
    </row>
    <row r="35" spans="1:16" ht="31.2">
      <c r="A35" s="69">
        <f t="shared" si="0"/>
        <v>17</v>
      </c>
      <c r="B35" s="12" t="s">
        <v>47</v>
      </c>
      <c r="C35" s="12" t="s">
        <v>100</v>
      </c>
      <c r="D35" s="12" t="s">
        <v>64</v>
      </c>
      <c r="E35" s="12" t="s">
        <v>101</v>
      </c>
      <c r="F35" s="12">
        <v>792</v>
      </c>
      <c r="G35" s="12" t="s">
        <v>66</v>
      </c>
      <c r="H35" s="12">
        <v>9</v>
      </c>
      <c r="I35" s="13">
        <v>25000000000</v>
      </c>
      <c r="J35" s="12" t="s">
        <v>52</v>
      </c>
      <c r="K35" s="18">
        <v>100000</v>
      </c>
      <c r="L35" s="25">
        <v>41527</v>
      </c>
      <c r="M35" s="12" t="s">
        <v>103</v>
      </c>
      <c r="N35" s="12" t="s">
        <v>59</v>
      </c>
      <c r="O35" s="12" t="s">
        <v>39</v>
      </c>
      <c r="P35" s="12"/>
    </row>
    <row r="36" spans="1:16" s="87" customFormat="1" ht="46.8">
      <c r="A36" s="43">
        <f t="shared" si="0"/>
        <v>18</v>
      </c>
      <c r="B36" s="43" t="s">
        <v>47</v>
      </c>
      <c r="C36" s="79" t="s">
        <v>78</v>
      </c>
      <c r="D36" s="79" t="s">
        <v>79</v>
      </c>
      <c r="E36" s="43" t="s">
        <v>481</v>
      </c>
      <c r="F36" s="79">
        <v>383</v>
      </c>
      <c r="G36" s="79" t="s">
        <v>56</v>
      </c>
      <c r="H36" s="43" t="s">
        <v>62</v>
      </c>
      <c r="I36" s="79">
        <v>25401000000</v>
      </c>
      <c r="J36" s="43" t="s">
        <v>81</v>
      </c>
      <c r="K36" s="81" t="s">
        <v>480</v>
      </c>
      <c r="L36" s="86">
        <v>41974</v>
      </c>
      <c r="M36" s="43" t="s">
        <v>169</v>
      </c>
      <c r="N36" s="43" t="s">
        <v>45</v>
      </c>
      <c r="O36" s="79" t="s">
        <v>39</v>
      </c>
      <c r="P36" s="43"/>
    </row>
    <row r="37" spans="1:16" ht="109.2">
      <c r="A37" s="69">
        <f t="shared" si="0"/>
        <v>19</v>
      </c>
      <c r="B37" s="12" t="s">
        <v>47</v>
      </c>
      <c r="C37" s="13" t="s">
        <v>93</v>
      </c>
      <c r="D37" s="13" t="s">
        <v>79</v>
      </c>
      <c r="E37" s="12" t="s">
        <v>104</v>
      </c>
      <c r="F37" s="13">
        <v>383</v>
      </c>
      <c r="G37" s="13" t="s">
        <v>56</v>
      </c>
      <c r="H37" s="12" t="s">
        <v>62</v>
      </c>
      <c r="I37" s="13">
        <v>25401000000</v>
      </c>
      <c r="J37" s="12" t="s">
        <v>81</v>
      </c>
      <c r="K37" s="13" t="s">
        <v>58</v>
      </c>
      <c r="L37" s="24">
        <v>41971</v>
      </c>
      <c r="M37" s="12" t="s">
        <v>95</v>
      </c>
      <c r="N37" s="12" t="s">
        <v>84</v>
      </c>
      <c r="O37" s="13" t="s">
        <v>39</v>
      </c>
      <c r="P37" s="12"/>
    </row>
    <row r="38" spans="1:16" s="87" customFormat="1" ht="46.8">
      <c r="A38" s="43">
        <f t="shared" si="0"/>
        <v>20</v>
      </c>
      <c r="B38" s="43" t="s">
        <v>47</v>
      </c>
      <c r="C38" s="79" t="s">
        <v>78</v>
      </c>
      <c r="D38" s="79" t="s">
        <v>79</v>
      </c>
      <c r="E38" s="43" t="s">
        <v>105</v>
      </c>
      <c r="F38" s="79">
        <v>383</v>
      </c>
      <c r="G38" s="79" t="s">
        <v>56</v>
      </c>
      <c r="H38" s="43" t="s">
        <v>62</v>
      </c>
      <c r="I38" s="79">
        <v>25401000000</v>
      </c>
      <c r="J38" s="43" t="s">
        <v>81</v>
      </c>
      <c r="K38" s="81" t="s">
        <v>482</v>
      </c>
      <c r="L38" s="86">
        <v>41974</v>
      </c>
      <c r="M38" s="43" t="s">
        <v>169</v>
      </c>
      <c r="N38" s="43" t="s">
        <v>84</v>
      </c>
      <c r="O38" s="79" t="s">
        <v>39</v>
      </c>
      <c r="P38" s="43"/>
    </row>
    <row r="39" spans="1:16" ht="31.2">
      <c r="A39" s="69">
        <f t="shared" si="0"/>
        <v>21</v>
      </c>
      <c r="B39" s="12" t="s">
        <v>47</v>
      </c>
      <c r="C39" s="12" t="s">
        <v>69</v>
      </c>
      <c r="D39" s="12" t="s">
        <v>64</v>
      </c>
      <c r="E39" s="12" t="s">
        <v>70</v>
      </c>
      <c r="F39" s="13">
        <v>796</v>
      </c>
      <c r="G39" s="12" t="s">
        <v>71</v>
      </c>
      <c r="H39" s="13">
        <v>1</v>
      </c>
      <c r="I39" s="13">
        <v>25000000000</v>
      </c>
      <c r="J39" s="12" t="s">
        <v>106</v>
      </c>
      <c r="K39" s="13">
        <v>1500</v>
      </c>
      <c r="L39" s="11">
        <v>41821</v>
      </c>
      <c r="M39" s="12" t="s">
        <v>99</v>
      </c>
      <c r="N39" s="12" t="s">
        <v>59</v>
      </c>
      <c r="O39" s="13" t="s">
        <v>39</v>
      </c>
      <c r="P39" s="12"/>
    </row>
    <row r="40" spans="1:16" ht="31.2">
      <c r="A40" s="69">
        <f t="shared" si="0"/>
        <v>22</v>
      </c>
      <c r="B40" s="12" t="s">
        <v>47</v>
      </c>
      <c r="C40" s="12" t="s">
        <v>69</v>
      </c>
      <c r="D40" s="12" t="s">
        <v>64</v>
      </c>
      <c r="E40" s="12" t="s">
        <v>70</v>
      </c>
      <c r="F40" s="13">
        <v>796</v>
      </c>
      <c r="G40" s="12" t="s">
        <v>71</v>
      </c>
      <c r="H40" s="13">
        <v>1</v>
      </c>
      <c r="I40" s="13">
        <v>25000000000</v>
      </c>
      <c r="J40" s="12" t="s">
        <v>107</v>
      </c>
      <c r="K40" s="13">
        <v>10000</v>
      </c>
      <c r="L40" s="11">
        <v>41701</v>
      </c>
      <c r="M40" s="12" t="s">
        <v>108</v>
      </c>
      <c r="N40" s="12" t="s">
        <v>59</v>
      </c>
      <c r="O40" s="13" t="s">
        <v>39</v>
      </c>
      <c r="P40" s="12"/>
    </row>
    <row r="41" spans="1:16" ht="31.2">
      <c r="A41" s="69">
        <f t="shared" si="0"/>
        <v>23</v>
      </c>
      <c r="B41" s="12" t="s">
        <v>47</v>
      </c>
      <c r="C41" s="12" t="s">
        <v>109</v>
      </c>
      <c r="D41" s="12" t="s">
        <v>64</v>
      </c>
      <c r="E41" s="12" t="s">
        <v>110</v>
      </c>
      <c r="F41" s="13">
        <v>796</v>
      </c>
      <c r="G41" s="12" t="s">
        <v>71</v>
      </c>
      <c r="H41" s="13">
        <v>1</v>
      </c>
      <c r="I41" s="13">
        <v>25000000000</v>
      </c>
      <c r="J41" s="12" t="s">
        <v>111</v>
      </c>
      <c r="K41" s="13">
        <v>13200</v>
      </c>
      <c r="L41" s="11">
        <v>41821</v>
      </c>
      <c r="M41" s="12" t="s">
        <v>99</v>
      </c>
      <c r="N41" s="12" t="s">
        <v>59</v>
      </c>
      <c r="O41" s="13" t="s">
        <v>39</v>
      </c>
      <c r="P41" s="12"/>
    </row>
    <row r="42" spans="1:16" ht="31.2">
      <c r="A42" s="69">
        <f t="shared" si="0"/>
        <v>24</v>
      </c>
      <c r="B42" s="12" t="s">
        <v>47</v>
      </c>
      <c r="C42" s="12" t="s">
        <v>109</v>
      </c>
      <c r="D42" s="12" t="s">
        <v>64</v>
      </c>
      <c r="E42" s="12" t="s">
        <v>110</v>
      </c>
      <c r="F42" s="13">
        <v>796</v>
      </c>
      <c r="G42" s="12" t="s">
        <v>71</v>
      </c>
      <c r="H42" s="13">
        <v>1</v>
      </c>
      <c r="I42" s="13">
        <v>25000000000</v>
      </c>
      <c r="J42" s="12" t="s">
        <v>111</v>
      </c>
      <c r="K42" s="13">
        <v>20000</v>
      </c>
      <c r="L42" s="11">
        <v>41791</v>
      </c>
      <c r="M42" s="12" t="s">
        <v>112</v>
      </c>
      <c r="N42" s="12" t="s">
        <v>59</v>
      </c>
      <c r="O42" s="13" t="s">
        <v>39</v>
      </c>
      <c r="P42" s="12"/>
    </row>
    <row r="43" spans="1:16" ht="31.2">
      <c r="A43" s="69">
        <f t="shared" si="0"/>
        <v>25</v>
      </c>
      <c r="B43" s="12" t="s">
        <v>47</v>
      </c>
      <c r="C43" s="12" t="s">
        <v>109</v>
      </c>
      <c r="D43" s="12" t="s">
        <v>64</v>
      </c>
      <c r="E43" s="12" t="s">
        <v>110</v>
      </c>
      <c r="F43" s="13">
        <v>796</v>
      </c>
      <c r="G43" s="12" t="s">
        <v>71</v>
      </c>
      <c r="H43" s="13">
        <v>1</v>
      </c>
      <c r="I43" s="13">
        <v>25000000000</v>
      </c>
      <c r="J43" s="12" t="s">
        <v>111</v>
      </c>
      <c r="K43" s="13">
        <v>10700</v>
      </c>
      <c r="L43" s="11">
        <v>41395</v>
      </c>
      <c r="M43" s="12" t="s">
        <v>113</v>
      </c>
      <c r="N43" s="12" t="s">
        <v>59</v>
      </c>
      <c r="O43" s="13" t="s">
        <v>39</v>
      </c>
      <c r="P43" s="12"/>
    </row>
    <row r="44" spans="1:16" ht="218.4">
      <c r="A44" s="69">
        <f t="shared" si="0"/>
        <v>26</v>
      </c>
      <c r="B44" s="12" t="s">
        <v>47</v>
      </c>
      <c r="C44" s="12" t="s">
        <v>48</v>
      </c>
      <c r="D44" s="12" t="s">
        <v>49</v>
      </c>
      <c r="E44" s="12" t="s">
        <v>165</v>
      </c>
      <c r="F44" s="13">
        <v>744</v>
      </c>
      <c r="G44" s="13" t="s">
        <v>50</v>
      </c>
      <c r="H44" s="12" t="s">
        <v>51</v>
      </c>
      <c r="I44" s="13">
        <v>25000000000</v>
      </c>
      <c r="J44" s="12" t="s">
        <v>52</v>
      </c>
      <c r="K44" s="12" t="s">
        <v>166</v>
      </c>
      <c r="L44" s="12" t="s">
        <v>37</v>
      </c>
      <c r="M44" s="12" t="s">
        <v>37</v>
      </c>
      <c r="N44" s="12" t="s">
        <v>84</v>
      </c>
      <c r="O44" s="13" t="s">
        <v>39</v>
      </c>
      <c r="P44" s="12"/>
    </row>
    <row r="45" spans="1:16" ht="46.8">
      <c r="A45" s="69">
        <f t="shared" si="0"/>
        <v>27</v>
      </c>
      <c r="B45" s="12" t="s">
        <v>46</v>
      </c>
      <c r="C45" s="12"/>
      <c r="D45" s="12"/>
      <c r="E45" s="12" t="s">
        <v>40</v>
      </c>
      <c r="F45" s="13">
        <v>796</v>
      </c>
      <c r="G45" s="12" t="s">
        <v>35</v>
      </c>
      <c r="H45" s="12">
        <v>2857</v>
      </c>
      <c r="I45" s="12">
        <v>25405000000</v>
      </c>
      <c r="J45" s="12" t="s">
        <v>36</v>
      </c>
      <c r="K45" s="26">
        <v>100000</v>
      </c>
      <c r="L45" s="27"/>
      <c r="M45" s="27" t="s">
        <v>37</v>
      </c>
      <c r="N45" s="12" t="s">
        <v>38</v>
      </c>
      <c r="O45" s="12" t="s">
        <v>39</v>
      </c>
      <c r="P45" s="12"/>
    </row>
    <row r="46" spans="1:16" ht="31.2">
      <c r="A46" s="69">
        <f t="shared" si="0"/>
        <v>28</v>
      </c>
      <c r="B46" s="12" t="s">
        <v>46</v>
      </c>
      <c r="C46" s="12"/>
      <c r="D46" s="12"/>
      <c r="E46" s="12" t="s">
        <v>41</v>
      </c>
      <c r="F46" s="13"/>
      <c r="G46" s="12"/>
      <c r="H46" s="12"/>
      <c r="I46" s="12">
        <v>25405000000</v>
      </c>
      <c r="J46" s="12" t="s">
        <v>36</v>
      </c>
      <c r="K46" s="26"/>
      <c r="L46" s="27"/>
      <c r="M46" s="27" t="s">
        <v>37</v>
      </c>
      <c r="N46" s="12" t="s">
        <v>38</v>
      </c>
      <c r="O46" s="12" t="s">
        <v>39</v>
      </c>
      <c r="P46" s="12"/>
    </row>
    <row r="47" spans="1:16" ht="31.2">
      <c r="A47" s="69">
        <f t="shared" si="0"/>
        <v>29</v>
      </c>
      <c r="B47" s="12" t="s">
        <v>46</v>
      </c>
      <c r="C47" s="12" t="s">
        <v>42</v>
      </c>
      <c r="D47" s="12">
        <v>5000000</v>
      </c>
      <c r="E47" s="12" t="s">
        <v>43</v>
      </c>
      <c r="F47" s="12"/>
      <c r="G47" s="12"/>
      <c r="H47" s="12"/>
      <c r="I47" s="12">
        <v>25405000000</v>
      </c>
      <c r="J47" s="12" t="s">
        <v>36</v>
      </c>
      <c r="K47" s="26"/>
      <c r="L47" s="12"/>
      <c r="M47" s="12" t="s">
        <v>37</v>
      </c>
      <c r="N47" s="12" t="s">
        <v>38</v>
      </c>
      <c r="O47" s="12" t="s">
        <v>39</v>
      </c>
      <c r="P47" s="12"/>
    </row>
    <row r="48" spans="1:16" ht="46.8">
      <c r="A48" s="69">
        <f t="shared" si="0"/>
        <v>30</v>
      </c>
      <c r="B48" s="12" t="s">
        <v>46</v>
      </c>
      <c r="C48" s="12"/>
      <c r="D48" s="12"/>
      <c r="E48" s="12" t="s">
        <v>44</v>
      </c>
      <c r="F48" s="13">
        <v>796</v>
      </c>
      <c r="G48" s="12" t="s">
        <v>35</v>
      </c>
      <c r="H48" s="12">
        <v>2857</v>
      </c>
      <c r="I48" s="12">
        <v>25405000000</v>
      </c>
      <c r="J48" s="12" t="s">
        <v>36</v>
      </c>
      <c r="K48" s="26">
        <v>100000</v>
      </c>
      <c r="L48" s="27"/>
      <c r="M48" s="27" t="s">
        <v>37</v>
      </c>
      <c r="N48" s="12" t="s">
        <v>38</v>
      </c>
      <c r="O48" s="12" t="s">
        <v>39</v>
      </c>
      <c r="P48" s="12"/>
    </row>
    <row r="49" spans="1:16" ht="31.2">
      <c r="A49" s="69">
        <f t="shared" si="0"/>
        <v>31</v>
      </c>
      <c r="B49" s="12" t="s">
        <v>123</v>
      </c>
      <c r="C49" s="12" t="s">
        <v>114</v>
      </c>
      <c r="D49" s="12">
        <v>8511010</v>
      </c>
      <c r="E49" s="12" t="s">
        <v>115</v>
      </c>
      <c r="F49" s="12">
        <v>540</v>
      </c>
      <c r="G49" s="12" t="s">
        <v>116</v>
      </c>
      <c r="H49" s="12">
        <v>2</v>
      </c>
      <c r="I49" s="12">
        <v>25244000000</v>
      </c>
      <c r="J49" s="12" t="s">
        <v>117</v>
      </c>
      <c r="K49" s="26">
        <v>30134</v>
      </c>
      <c r="L49" s="27">
        <v>41640</v>
      </c>
      <c r="M49" s="12" t="s">
        <v>118</v>
      </c>
      <c r="N49" s="12" t="s">
        <v>84</v>
      </c>
      <c r="O49" s="12" t="s">
        <v>39</v>
      </c>
      <c r="P49" s="12"/>
    </row>
    <row r="50" spans="1:16" ht="46.8">
      <c r="A50" s="69">
        <f t="shared" si="0"/>
        <v>32</v>
      </c>
      <c r="B50" s="12" t="s">
        <v>123</v>
      </c>
      <c r="C50" s="12" t="s">
        <v>114</v>
      </c>
      <c r="D50" s="12">
        <v>8511010</v>
      </c>
      <c r="E50" s="12" t="s">
        <v>119</v>
      </c>
      <c r="F50" s="12">
        <v>540</v>
      </c>
      <c r="G50" s="12" t="s">
        <v>116</v>
      </c>
      <c r="H50" s="12">
        <v>1</v>
      </c>
      <c r="I50" s="12">
        <v>25214000000</v>
      </c>
      <c r="J50" s="12" t="s">
        <v>120</v>
      </c>
      <c r="K50" s="12">
        <v>29689.4</v>
      </c>
      <c r="L50" s="12">
        <v>41640</v>
      </c>
      <c r="M50" s="12" t="s">
        <v>118</v>
      </c>
      <c r="N50" s="12" t="s">
        <v>84</v>
      </c>
      <c r="O50" s="12" t="s">
        <v>39</v>
      </c>
      <c r="P50" s="12"/>
    </row>
    <row r="51" spans="1:16" ht="31.2">
      <c r="A51" s="69">
        <f t="shared" si="0"/>
        <v>33</v>
      </c>
      <c r="B51" s="12" t="s">
        <v>123</v>
      </c>
      <c r="C51" s="12" t="s">
        <v>121</v>
      </c>
      <c r="D51" s="12">
        <v>6411010</v>
      </c>
      <c r="E51" s="12" t="s">
        <v>122</v>
      </c>
      <c r="F51" s="12">
        <v>796</v>
      </c>
      <c r="G51" s="12" t="s">
        <v>35</v>
      </c>
      <c r="H51" s="12">
        <v>1</v>
      </c>
      <c r="I51" s="12">
        <v>25244000000</v>
      </c>
      <c r="J51" s="12" t="s">
        <v>117</v>
      </c>
      <c r="K51" s="12">
        <v>2073.02</v>
      </c>
      <c r="L51" s="12">
        <v>41640</v>
      </c>
      <c r="M51" s="12" t="s">
        <v>118</v>
      </c>
      <c r="N51" s="12" t="s">
        <v>84</v>
      </c>
      <c r="O51" s="12" t="s">
        <v>39</v>
      </c>
      <c r="P51" s="12"/>
    </row>
    <row r="52" spans="1:16" ht="31.2">
      <c r="A52" s="69">
        <f t="shared" si="0"/>
        <v>34</v>
      </c>
      <c r="B52" s="12" t="s">
        <v>124</v>
      </c>
      <c r="C52" s="12" t="s">
        <v>125</v>
      </c>
      <c r="D52" s="12" t="s">
        <v>126</v>
      </c>
      <c r="E52" s="12" t="s">
        <v>127</v>
      </c>
      <c r="F52" s="12"/>
      <c r="G52" s="12"/>
      <c r="H52" s="12" t="s">
        <v>62</v>
      </c>
      <c r="I52" s="12">
        <v>25000000000</v>
      </c>
      <c r="J52" s="12" t="s">
        <v>57</v>
      </c>
      <c r="K52" s="12" t="s">
        <v>128</v>
      </c>
      <c r="L52" s="12">
        <v>41883</v>
      </c>
      <c r="M52" s="12">
        <v>41944</v>
      </c>
      <c r="N52" s="12" t="s">
        <v>129</v>
      </c>
      <c r="O52" s="12" t="s">
        <v>39</v>
      </c>
      <c r="P52" s="12"/>
    </row>
    <row r="53" spans="1:16" ht="31.2">
      <c r="A53" s="69">
        <f t="shared" si="0"/>
        <v>35</v>
      </c>
      <c r="B53" s="12" t="s">
        <v>164</v>
      </c>
      <c r="C53" s="12" t="s">
        <v>130</v>
      </c>
      <c r="D53" s="12"/>
      <c r="E53" s="12" t="s">
        <v>131</v>
      </c>
      <c r="F53" s="12" t="s">
        <v>132</v>
      </c>
      <c r="G53" s="12" t="s">
        <v>133</v>
      </c>
      <c r="H53" s="12">
        <v>5160</v>
      </c>
      <c r="I53" s="12">
        <v>25401380000</v>
      </c>
      <c r="J53" s="12" t="s">
        <v>134</v>
      </c>
      <c r="K53" s="12" t="s">
        <v>135</v>
      </c>
      <c r="L53" s="12" t="s">
        <v>136</v>
      </c>
      <c r="M53" s="12" t="s">
        <v>137</v>
      </c>
      <c r="N53" s="12" t="s">
        <v>59</v>
      </c>
      <c r="O53" s="12" t="s">
        <v>39</v>
      </c>
      <c r="P53" s="12"/>
    </row>
    <row r="54" spans="1:16" ht="31.2">
      <c r="A54" s="69">
        <f t="shared" si="0"/>
        <v>36</v>
      </c>
      <c r="B54" s="12" t="s">
        <v>164</v>
      </c>
      <c r="C54" s="12" t="s">
        <v>138</v>
      </c>
      <c r="D54" s="12"/>
      <c r="E54" s="12" t="s">
        <v>139</v>
      </c>
      <c r="F54" s="12">
        <v>796</v>
      </c>
      <c r="G54" s="12" t="s">
        <v>140</v>
      </c>
      <c r="H54" s="12">
        <v>500</v>
      </c>
      <c r="I54" s="12">
        <v>25401380000</v>
      </c>
      <c r="J54" s="12" t="s">
        <v>134</v>
      </c>
      <c r="K54" s="12" t="s">
        <v>135</v>
      </c>
      <c r="L54" s="12" t="s">
        <v>141</v>
      </c>
      <c r="M54" s="12" t="s">
        <v>141</v>
      </c>
      <c r="N54" s="12" t="s">
        <v>59</v>
      </c>
      <c r="O54" s="12" t="s">
        <v>39</v>
      </c>
      <c r="P54" s="12"/>
    </row>
    <row r="55" spans="1:16" ht="31.2">
      <c r="A55" s="69">
        <f t="shared" si="0"/>
        <v>37</v>
      </c>
      <c r="B55" s="12" t="s">
        <v>164</v>
      </c>
      <c r="C55" s="12" t="s">
        <v>142</v>
      </c>
      <c r="D55" s="12" t="s">
        <v>143</v>
      </c>
      <c r="E55" s="12" t="s">
        <v>144</v>
      </c>
      <c r="F55" s="12">
        <v>796</v>
      </c>
      <c r="G55" s="12" t="s">
        <v>140</v>
      </c>
      <c r="H55" s="12">
        <v>9900</v>
      </c>
      <c r="I55" s="12">
        <v>25401380000</v>
      </c>
      <c r="J55" s="12" t="s">
        <v>134</v>
      </c>
      <c r="K55" s="12" t="s">
        <v>135</v>
      </c>
      <c r="L55" s="12" t="s">
        <v>141</v>
      </c>
      <c r="M55" s="12" t="s">
        <v>136</v>
      </c>
      <c r="N55" s="12" t="s">
        <v>59</v>
      </c>
      <c r="O55" s="12" t="s">
        <v>39</v>
      </c>
      <c r="P55" s="12"/>
    </row>
    <row r="56" spans="1:16" ht="31.2">
      <c r="A56" s="69">
        <f t="shared" si="0"/>
        <v>38</v>
      </c>
      <c r="B56" s="12" t="s">
        <v>164</v>
      </c>
      <c r="C56" s="12" t="s">
        <v>145</v>
      </c>
      <c r="D56" s="12">
        <v>1724342</v>
      </c>
      <c r="E56" s="12" t="s">
        <v>146</v>
      </c>
      <c r="F56" s="12">
        <v>796</v>
      </c>
      <c r="G56" s="12" t="s">
        <v>140</v>
      </c>
      <c r="H56" s="12">
        <v>620</v>
      </c>
      <c r="I56" s="12">
        <v>25401380000</v>
      </c>
      <c r="J56" s="12" t="s">
        <v>134</v>
      </c>
      <c r="K56" s="12" t="s">
        <v>135</v>
      </c>
      <c r="L56" s="12" t="s">
        <v>136</v>
      </c>
      <c r="M56" s="12" t="s">
        <v>137</v>
      </c>
      <c r="N56" s="12" t="s">
        <v>59</v>
      </c>
      <c r="O56" s="12" t="s">
        <v>39</v>
      </c>
      <c r="P56" s="12"/>
    </row>
    <row r="57" spans="1:16" ht="31.2">
      <c r="A57" s="69">
        <f t="shared" si="0"/>
        <v>39</v>
      </c>
      <c r="B57" s="12" t="s">
        <v>164</v>
      </c>
      <c r="C57" s="12" t="s">
        <v>130</v>
      </c>
      <c r="D57" s="12"/>
      <c r="E57" s="12" t="s">
        <v>147</v>
      </c>
      <c r="F57" s="12">
        <v>796</v>
      </c>
      <c r="G57" s="12" t="s">
        <v>140</v>
      </c>
      <c r="H57" s="12">
        <v>100</v>
      </c>
      <c r="I57" s="12">
        <v>25401380000</v>
      </c>
      <c r="J57" s="12" t="s">
        <v>134</v>
      </c>
      <c r="K57" s="12" t="s">
        <v>135</v>
      </c>
      <c r="L57" s="12" t="s">
        <v>137</v>
      </c>
      <c r="M57" s="12" t="s">
        <v>148</v>
      </c>
      <c r="N57" s="12" t="s">
        <v>59</v>
      </c>
      <c r="O57" s="12" t="s">
        <v>39</v>
      </c>
      <c r="P57" s="12"/>
    </row>
    <row r="58" spans="1:16" ht="31.2">
      <c r="A58" s="69">
        <f t="shared" si="0"/>
        <v>40</v>
      </c>
      <c r="B58" s="12" t="s">
        <v>164</v>
      </c>
      <c r="C58" s="12" t="s">
        <v>149</v>
      </c>
      <c r="D58" s="12">
        <v>3330164</v>
      </c>
      <c r="E58" s="12" t="s">
        <v>150</v>
      </c>
      <c r="F58" s="12">
        <v>796</v>
      </c>
      <c r="G58" s="12" t="s">
        <v>140</v>
      </c>
      <c r="H58" s="12">
        <v>150</v>
      </c>
      <c r="I58" s="12">
        <v>25401380000</v>
      </c>
      <c r="J58" s="12" t="s">
        <v>134</v>
      </c>
      <c r="K58" s="12" t="s">
        <v>135</v>
      </c>
      <c r="L58" s="12" t="s">
        <v>148</v>
      </c>
      <c r="M58" s="12" t="s">
        <v>151</v>
      </c>
      <c r="N58" s="12" t="s">
        <v>59</v>
      </c>
      <c r="O58" s="12" t="s">
        <v>39</v>
      </c>
      <c r="P58" s="12"/>
    </row>
    <row r="59" spans="1:16" ht="31.2">
      <c r="A59" s="69">
        <f t="shared" si="0"/>
        <v>41</v>
      </c>
      <c r="B59" s="12" t="s">
        <v>164</v>
      </c>
      <c r="C59" s="12" t="s">
        <v>152</v>
      </c>
      <c r="D59" s="12">
        <v>2897594</v>
      </c>
      <c r="E59" s="12" t="s">
        <v>153</v>
      </c>
      <c r="F59" s="12">
        <v>796</v>
      </c>
      <c r="G59" s="12" t="s">
        <v>140</v>
      </c>
      <c r="H59" s="12">
        <v>50</v>
      </c>
      <c r="I59" s="12">
        <v>25401380000</v>
      </c>
      <c r="J59" s="12" t="s">
        <v>134</v>
      </c>
      <c r="K59" s="12" t="s">
        <v>135</v>
      </c>
      <c r="L59" s="12" t="s">
        <v>154</v>
      </c>
      <c r="M59" s="12" t="s">
        <v>155</v>
      </c>
      <c r="N59" s="12" t="s">
        <v>59</v>
      </c>
      <c r="O59" s="12" t="s">
        <v>39</v>
      </c>
      <c r="P59" s="12"/>
    </row>
    <row r="60" spans="1:16" ht="31.2">
      <c r="A60" s="69">
        <f t="shared" si="0"/>
        <v>42</v>
      </c>
      <c r="B60" s="12" t="s">
        <v>164</v>
      </c>
      <c r="C60" s="12" t="s">
        <v>156</v>
      </c>
      <c r="D60" s="12"/>
      <c r="E60" s="12" t="s">
        <v>157</v>
      </c>
      <c r="F60" s="12">
        <v>55</v>
      </c>
      <c r="G60" s="12" t="s">
        <v>158</v>
      </c>
      <c r="H60" s="12">
        <v>150</v>
      </c>
      <c r="I60" s="12">
        <v>25401380000</v>
      </c>
      <c r="J60" s="12" t="s">
        <v>134</v>
      </c>
      <c r="K60" s="12" t="s">
        <v>135</v>
      </c>
      <c r="L60" s="12" t="s">
        <v>136</v>
      </c>
      <c r="M60" s="12" t="s">
        <v>137</v>
      </c>
      <c r="N60" s="12" t="s">
        <v>59</v>
      </c>
      <c r="O60" s="12" t="s">
        <v>39</v>
      </c>
      <c r="P60" s="12"/>
    </row>
    <row r="61" spans="1:16" ht="31.2">
      <c r="A61" s="69">
        <f t="shared" si="0"/>
        <v>43</v>
      </c>
      <c r="B61" s="12" t="s">
        <v>164</v>
      </c>
      <c r="C61" s="12" t="s">
        <v>159</v>
      </c>
      <c r="D61" s="12">
        <v>2519430</v>
      </c>
      <c r="E61" s="12" t="s">
        <v>160</v>
      </c>
      <c r="F61" s="12">
        <v>18</v>
      </c>
      <c r="G61" s="12" t="s">
        <v>161</v>
      </c>
      <c r="H61" s="12">
        <v>100</v>
      </c>
      <c r="I61" s="12">
        <v>25401380000</v>
      </c>
      <c r="J61" s="12" t="s">
        <v>134</v>
      </c>
      <c r="K61" s="12" t="s">
        <v>135</v>
      </c>
      <c r="L61" s="12" t="s">
        <v>162</v>
      </c>
      <c r="M61" s="12" t="s">
        <v>163</v>
      </c>
      <c r="N61" s="12" t="s">
        <v>59</v>
      </c>
      <c r="O61" s="12" t="s">
        <v>39</v>
      </c>
      <c r="P61" s="12"/>
    </row>
    <row r="62" spans="1:16" ht="31.2">
      <c r="A62" s="69">
        <f t="shared" si="0"/>
        <v>44</v>
      </c>
      <c r="B62" s="12" t="s">
        <v>170</v>
      </c>
      <c r="C62" s="12" t="s">
        <v>167</v>
      </c>
      <c r="D62" s="12">
        <v>6412000</v>
      </c>
      <c r="E62" s="12" t="s">
        <v>171</v>
      </c>
      <c r="F62" s="12">
        <v>383</v>
      </c>
      <c r="G62" s="12" t="s">
        <v>56</v>
      </c>
      <c r="H62" s="12" t="s">
        <v>62</v>
      </c>
      <c r="I62" s="12">
        <v>25000000000</v>
      </c>
      <c r="J62" s="12" t="s">
        <v>52</v>
      </c>
      <c r="K62" s="26">
        <v>1822000</v>
      </c>
      <c r="L62" s="12" t="s">
        <v>168</v>
      </c>
      <c r="M62" s="12" t="s">
        <v>169</v>
      </c>
      <c r="N62" s="12" t="s">
        <v>45</v>
      </c>
      <c r="O62" s="12" t="s">
        <v>39</v>
      </c>
      <c r="P62" s="12"/>
    </row>
    <row r="63" spans="1:16" ht="69">
      <c r="A63" s="69">
        <f t="shared" si="0"/>
        <v>45</v>
      </c>
      <c r="B63" s="17" t="s">
        <v>172</v>
      </c>
      <c r="C63" s="12" t="s">
        <v>175</v>
      </c>
      <c r="D63" s="12">
        <v>3020190</v>
      </c>
      <c r="E63" s="17" t="s">
        <v>173</v>
      </c>
      <c r="F63" s="17">
        <v>839</v>
      </c>
      <c r="G63" s="17" t="s">
        <v>176</v>
      </c>
      <c r="H63" s="12" t="s">
        <v>62</v>
      </c>
      <c r="I63" s="12">
        <v>25405000000</v>
      </c>
      <c r="J63" s="12" t="s">
        <v>36</v>
      </c>
      <c r="K63" s="28">
        <v>585000</v>
      </c>
      <c r="L63" s="17" t="s">
        <v>141</v>
      </c>
      <c r="M63" s="17" t="s">
        <v>174</v>
      </c>
      <c r="N63" s="12" t="s">
        <v>45</v>
      </c>
      <c r="O63" s="12" t="s">
        <v>39</v>
      </c>
      <c r="P63" s="12"/>
    </row>
    <row r="64" spans="1:16" ht="96.6">
      <c r="A64" s="69">
        <f t="shared" si="0"/>
        <v>46</v>
      </c>
      <c r="B64" s="17" t="s">
        <v>172</v>
      </c>
      <c r="C64" s="12" t="s">
        <v>193</v>
      </c>
      <c r="D64" s="12">
        <v>6420019</v>
      </c>
      <c r="E64" s="17" t="s">
        <v>177</v>
      </c>
      <c r="F64" s="12">
        <v>383</v>
      </c>
      <c r="G64" s="12" t="s">
        <v>56</v>
      </c>
      <c r="H64" s="12" t="s">
        <v>62</v>
      </c>
      <c r="I64" s="12">
        <v>25000000000</v>
      </c>
      <c r="J64" s="12" t="s">
        <v>52</v>
      </c>
      <c r="K64" s="28" t="s">
        <v>178</v>
      </c>
      <c r="L64" s="17" t="s">
        <v>141</v>
      </c>
      <c r="M64" s="12" t="s">
        <v>169</v>
      </c>
      <c r="N64" s="12" t="s">
        <v>45</v>
      </c>
      <c r="O64" s="12" t="s">
        <v>39</v>
      </c>
      <c r="P64" s="12"/>
    </row>
    <row r="65" spans="1:16" ht="31.2">
      <c r="A65" s="69">
        <f t="shared" si="0"/>
        <v>47</v>
      </c>
      <c r="B65" s="17" t="s">
        <v>172</v>
      </c>
      <c r="C65" s="12" t="s">
        <v>194</v>
      </c>
      <c r="D65" s="12">
        <v>7010020</v>
      </c>
      <c r="E65" s="17" t="s">
        <v>179</v>
      </c>
      <c r="F65" s="12">
        <v>55</v>
      </c>
      <c r="G65" s="12" t="s">
        <v>158</v>
      </c>
      <c r="H65" s="17" t="s">
        <v>180</v>
      </c>
      <c r="I65" s="12">
        <v>25401380000</v>
      </c>
      <c r="J65" s="12" t="s">
        <v>134</v>
      </c>
      <c r="K65" s="28" t="s">
        <v>183</v>
      </c>
      <c r="L65" s="17" t="s">
        <v>136</v>
      </c>
      <c r="M65" s="17" t="s">
        <v>181</v>
      </c>
      <c r="N65" s="12" t="s">
        <v>45</v>
      </c>
      <c r="O65" s="12" t="s">
        <v>39</v>
      </c>
      <c r="P65" s="12"/>
    </row>
    <row r="66" spans="1:16" ht="31.2">
      <c r="A66" s="69">
        <f t="shared" si="0"/>
        <v>48</v>
      </c>
      <c r="B66" s="17" t="s">
        <v>182</v>
      </c>
      <c r="C66" s="12" t="s">
        <v>197</v>
      </c>
      <c r="D66" s="12">
        <v>7220034</v>
      </c>
      <c r="E66" s="17" t="s">
        <v>239</v>
      </c>
      <c r="F66" s="17">
        <v>539</v>
      </c>
      <c r="G66" s="17" t="s">
        <v>191</v>
      </c>
      <c r="H66" s="12" t="s">
        <v>62</v>
      </c>
      <c r="I66" s="12">
        <v>25401380000</v>
      </c>
      <c r="J66" s="12" t="s">
        <v>134</v>
      </c>
      <c r="K66" s="28" t="s">
        <v>184</v>
      </c>
      <c r="L66" s="17" t="s">
        <v>136</v>
      </c>
      <c r="M66" s="17" t="s">
        <v>185</v>
      </c>
      <c r="N66" s="12" t="s">
        <v>45</v>
      </c>
      <c r="O66" s="12" t="s">
        <v>39</v>
      </c>
      <c r="P66" s="12"/>
    </row>
    <row r="67" spans="1:16" ht="31.2">
      <c r="A67" s="69">
        <f t="shared" si="0"/>
        <v>49</v>
      </c>
      <c r="B67" s="17" t="s">
        <v>172</v>
      </c>
      <c r="C67" s="12" t="s">
        <v>195</v>
      </c>
      <c r="D67" s="12">
        <v>7010032</v>
      </c>
      <c r="E67" s="17" t="s">
        <v>186</v>
      </c>
      <c r="F67" s="12">
        <v>55</v>
      </c>
      <c r="G67" s="12" t="s">
        <v>158</v>
      </c>
      <c r="H67" s="17" t="s">
        <v>187</v>
      </c>
      <c r="I67" s="17">
        <v>25224551000</v>
      </c>
      <c r="J67" s="17" t="s">
        <v>190</v>
      </c>
      <c r="K67" s="28" t="s">
        <v>188</v>
      </c>
      <c r="L67" s="17" t="s">
        <v>136</v>
      </c>
      <c r="M67" s="17" t="s">
        <v>174</v>
      </c>
      <c r="N67" s="12" t="s">
        <v>45</v>
      </c>
      <c r="O67" s="12" t="s">
        <v>39</v>
      </c>
      <c r="P67" s="12"/>
    </row>
    <row r="68" spans="1:16" ht="31.2">
      <c r="A68" s="69">
        <f t="shared" si="0"/>
        <v>50</v>
      </c>
      <c r="B68" s="17" t="s">
        <v>192</v>
      </c>
      <c r="C68" s="12" t="s">
        <v>198</v>
      </c>
      <c r="D68" s="12">
        <v>7230050</v>
      </c>
      <c r="E68" s="17" t="s">
        <v>189</v>
      </c>
      <c r="F68" s="12">
        <v>796</v>
      </c>
      <c r="G68" s="12" t="s">
        <v>140</v>
      </c>
      <c r="H68" s="12" t="s">
        <v>62</v>
      </c>
      <c r="I68" s="12">
        <v>25401380000</v>
      </c>
      <c r="J68" s="12" t="s">
        <v>134</v>
      </c>
      <c r="K68" s="28" t="s">
        <v>196</v>
      </c>
      <c r="L68" s="17" t="s">
        <v>136</v>
      </c>
      <c r="M68" s="17" t="s">
        <v>185</v>
      </c>
      <c r="N68" s="12" t="s">
        <v>45</v>
      </c>
      <c r="O68" s="12" t="s">
        <v>39</v>
      </c>
      <c r="P68" s="12"/>
    </row>
    <row r="69" spans="1:16" ht="39.6">
      <c r="A69" s="69">
        <f t="shared" si="0"/>
        <v>51</v>
      </c>
      <c r="B69" s="15" t="s">
        <v>238</v>
      </c>
      <c r="C69" s="15" t="s">
        <v>200</v>
      </c>
      <c r="D69" s="15">
        <v>4540020</v>
      </c>
      <c r="E69" s="15" t="s">
        <v>201</v>
      </c>
      <c r="F69" s="15">
        <v>55</v>
      </c>
      <c r="G69" s="15" t="s">
        <v>202</v>
      </c>
      <c r="H69" s="15" t="s">
        <v>62</v>
      </c>
      <c r="I69" s="29">
        <v>25234501000</v>
      </c>
      <c r="J69" s="15" t="s">
        <v>203</v>
      </c>
      <c r="K69" s="16">
        <v>1110000</v>
      </c>
      <c r="L69" s="15" t="s">
        <v>206</v>
      </c>
      <c r="M69" s="15" t="s">
        <v>204</v>
      </c>
      <c r="N69" s="15" t="s">
        <v>129</v>
      </c>
      <c r="O69" s="15" t="s">
        <v>39</v>
      </c>
      <c r="P69" s="17"/>
    </row>
    <row r="70" spans="1:16" ht="26.4">
      <c r="A70" s="69">
        <f t="shared" si="0"/>
        <v>52</v>
      </c>
      <c r="B70" s="15" t="s">
        <v>238</v>
      </c>
      <c r="C70" s="15" t="s">
        <v>200</v>
      </c>
      <c r="D70" s="15">
        <v>4540020</v>
      </c>
      <c r="E70" s="15" t="s">
        <v>205</v>
      </c>
      <c r="F70" s="15">
        <v>55</v>
      </c>
      <c r="G70" s="15" t="s">
        <v>202</v>
      </c>
      <c r="H70" s="15" t="s">
        <v>62</v>
      </c>
      <c r="I70" s="29">
        <v>25401373000</v>
      </c>
      <c r="J70" s="15" t="s">
        <v>134</v>
      </c>
      <c r="K70" s="16">
        <v>2120000</v>
      </c>
      <c r="L70" s="15" t="s">
        <v>206</v>
      </c>
      <c r="M70" s="15" t="s">
        <v>204</v>
      </c>
      <c r="N70" s="15" t="s">
        <v>129</v>
      </c>
      <c r="O70" s="15" t="s">
        <v>39</v>
      </c>
      <c r="P70" s="17"/>
    </row>
    <row r="71" spans="1:16" ht="26.4">
      <c r="A71" s="69">
        <f t="shared" si="0"/>
        <v>53</v>
      </c>
      <c r="B71" s="15" t="s">
        <v>238</v>
      </c>
      <c r="C71" s="15" t="s">
        <v>200</v>
      </c>
      <c r="D71" s="15">
        <v>4540020</v>
      </c>
      <c r="E71" s="15" t="s">
        <v>207</v>
      </c>
      <c r="F71" s="15">
        <v>55</v>
      </c>
      <c r="G71" s="15" t="s">
        <v>202</v>
      </c>
      <c r="H71" s="15" t="s">
        <v>62</v>
      </c>
      <c r="I71" s="29">
        <v>25401373000</v>
      </c>
      <c r="J71" s="15" t="s">
        <v>134</v>
      </c>
      <c r="K71" s="16">
        <v>980000</v>
      </c>
      <c r="L71" s="15" t="s">
        <v>208</v>
      </c>
      <c r="M71" s="15" t="s">
        <v>209</v>
      </c>
      <c r="N71" s="15" t="s">
        <v>129</v>
      </c>
      <c r="O71" s="15" t="s">
        <v>39</v>
      </c>
      <c r="P71" s="17"/>
    </row>
    <row r="72" spans="1:16" ht="39.6">
      <c r="A72" s="69">
        <f t="shared" si="0"/>
        <v>54</v>
      </c>
      <c r="B72" s="15" t="s">
        <v>238</v>
      </c>
      <c r="C72" s="15" t="s">
        <v>200</v>
      </c>
      <c r="D72" s="15">
        <v>4540020</v>
      </c>
      <c r="E72" s="15" t="s">
        <v>210</v>
      </c>
      <c r="F72" s="15">
        <v>55</v>
      </c>
      <c r="G72" s="15" t="s">
        <v>202</v>
      </c>
      <c r="H72" s="15" t="s">
        <v>62</v>
      </c>
      <c r="I72" s="29">
        <v>25426000000</v>
      </c>
      <c r="J72" s="15" t="s">
        <v>211</v>
      </c>
      <c r="K72" s="16">
        <v>4431000</v>
      </c>
      <c r="L72" s="15" t="s">
        <v>208</v>
      </c>
      <c r="M72" s="15" t="s">
        <v>212</v>
      </c>
      <c r="N72" s="15" t="s">
        <v>129</v>
      </c>
      <c r="O72" s="15" t="s">
        <v>39</v>
      </c>
      <c r="P72" s="17"/>
    </row>
    <row r="73" spans="1:16" ht="39.6">
      <c r="A73" s="69">
        <f t="shared" si="0"/>
        <v>55</v>
      </c>
      <c r="B73" s="15" t="s">
        <v>238</v>
      </c>
      <c r="C73" s="15" t="s">
        <v>200</v>
      </c>
      <c r="D73" s="15">
        <v>4540020</v>
      </c>
      <c r="E73" s="15" t="s">
        <v>213</v>
      </c>
      <c r="F73" s="15">
        <v>55</v>
      </c>
      <c r="G73" s="15" t="s">
        <v>202</v>
      </c>
      <c r="H73" s="15" t="s">
        <v>62</v>
      </c>
      <c r="I73" s="29" t="s">
        <v>214</v>
      </c>
      <c r="J73" s="15" t="s">
        <v>215</v>
      </c>
      <c r="K73" s="16">
        <v>2500000</v>
      </c>
      <c r="L73" s="15" t="s">
        <v>216</v>
      </c>
      <c r="M73" s="15" t="s">
        <v>217</v>
      </c>
      <c r="N73" s="15" t="s">
        <v>129</v>
      </c>
      <c r="O73" s="15" t="s">
        <v>39</v>
      </c>
      <c r="P73" s="17"/>
    </row>
    <row r="74" spans="1:16" ht="52.8">
      <c r="A74" s="69">
        <f t="shared" si="0"/>
        <v>56</v>
      </c>
      <c r="B74" s="15" t="s">
        <v>238</v>
      </c>
      <c r="C74" s="15" t="s">
        <v>200</v>
      </c>
      <c r="D74" s="15">
        <v>4540020</v>
      </c>
      <c r="E74" s="15" t="s">
        <v>218</v>
      </c>
      <c r="F74" s="15">
        <v>55</v>
      </c>
      <c r="G74" s="15" t="s">
        <v>202</v>
      </c>
      <c r="H74" s="15" t="s">
        <v>62</v>
      </c>
      <c r="I74" s="29">
        <v>25208551000</v>
      </c>
      <c r="J74" s="15" t="s">
        <v>219</v>
      </c>
      <c r="K74" s="16">
        <v>1920000</v>
      </c>
      <c r="L74" s="15" t="s">
        <v>220</v>
      </c>
      <c r="M74" s="15" t="s">
        <v>217</v>
      </c>
      <c r="N74" s="15" t="s">
        <v>129</v>
      </c>
      <c r="O74" s="15" t="s">
        <v>39</v>
      </c>
      <c r="P74" s="17"/>
    </row>
    <row r="75" spans="1:16" ht="39.6">
      <c r="A75" s="69">
        <f t="shared" si="0"/>
        <v>57</v>
      </c>
      <c r="B75" s="15" t="s">
        <v>238</v>
      </c>
      <c r="C75" s="15" t="s">
        <v>200</v>
      </c>
      <c r="D75" s="15">
        <v>4540020</v>
      </c>
      <c r="E75" s="15" t="s">
        <v>221</v>
      </c>
      <c r="F75" s="15">
        <v>55</v>
      </c>
      <c r="G75" s="15" t="s">
        <v>202</v>
      </c>
      <c r="H75" s="15" t="s">
        <v>62</v>
      </c>
      <c r="I75" s="29">
        <v>25405000000</v>
      </c>
      <c r="J75" s="15" t="s">
        <v>222</v>
      </c>
      <c r="K75" s="16">
        <v>1800000</v>
      </c>
      <c r="L75" s="15" t="s">
        <v>223</v>
      </c>
      <c r="M75" s="15" t="s">
        <v>224</v>
      </c>
      <c r="N75" s="15" t="s">
        <v>129</v>
      </c>
      <c r="O75" s="15" t="s">
        <v>39</v>
      </c>
      <c r="P75" s="17"/>
    </row>
    <row r="76" spans="1:16" ht="39.6">
      <c r="A76" s="69">
        <f t="shared" si="0"/>
        <v>58</v>
      </c>
      <c r="B76" s="15" t="s">
        <v>238</v>
      </c>
      <c r="C76" s="15" t="s">
        <v>200</v>
      </c>
      <c r="D76" s="15">
        <v>4540020</v>
      </c>
      <c r="E76" s="15" t="s">
        <v>225</v>
      </c>
      <c r="F76" s="15">
        <v>55</v>
      </c>
      <c r="G76" s="15" t="s">
        <v>202</v>
      </c>
      <c r="H76" s="15" t="s">
        <v>62</v>
      </c>
      <c r="I76" s="29">
        <v>25438000000</v>
      </c>
      <c r="J76" s="15" t="s">
        <v>226</v>
      </c>
      <c r="K76" s="16">
        <v>900</v>
      </c>
      <c r="L76" s="15" t="s">
        <v>223</v>
      </c>
      <c r="M76" s="15" t="s">
        <v>227</v>
      </c>
      <c r="N76" s="15" t="s">
        <v>129</v>
      </c>
      <c r="O76" s="15" t="s">
        <v>39</v>
      </c>
      <c r="P76" s="17"/>
    </row>
    <row r="77" spans="1:16" s="1" customFormat="1" ht="78">
      <c r="A77" s="69">
        <f t="shared" si="0"/>
        <v>59</v>
      </c>
      <c r="B77" s="12" t="s">
        <v>238</v>
      </c>
      <c r="C77" s="12" t="s">
        <v>200</v>
      </c>
      <c r="D77" s="12">
        <v>4540020</v>
      </c>
      <c r="E77" s="12" t="s">
        <v>228</v>
      </c>
      <c r="F77" s="12">
        <v>55</v>
      </c>
      <c r="G77" s="12" t="s">
        <v>202</v>
      </c>
      <c r="H77" s="12" t="s">
        <v>62</v>
      </c>
      <c r="I77" s="30">
        <v>25246551000</v>
      </c>
      <c r="J77" s="12" t="s">
        <v>229</v>
      </c>
      <c r="K77" s="18">
        <v>1980000</v>
      </c>
      <c r="L77" s="12" t="s">
        <v>230</v>
      </c>
      <c r="M77" s="12" t="s">
        <v>231</v>
      </c>
      <c r="N77" s="12" t="s">
        <v>129</v>
      </c>
      <c r="O77" s="12" t="s">
        <v>39</v>
      </c>
      <c r="P77" s="12"/>
    </row>
    <row r="78" spans="1:16" s="1" customFormat="1" ht="78">
      <c r="A78" s="69">
        <f t="shared" si="0"/>
        <v>60</v>
      </c>
      <c r="B78" s="12" t="s">
        <v>238</v>
      </c>
      <c r="C78" s="12" t="s">
        <v>200</v>
      </c>
      <c r="D78" s="12">
        <v>4540020</v>
      </c>
      <c r="E78" s="12" t="s">
        <v>232</v>
      </c>
      <c r="F78" s="12">
        <v>55</v>
      </c>
      <c r="G78" s="12" t="s">
        <v>202</v>
      </c>
      <c r="H78" s="12" t="s">
        <v>62</v>
      </c>
      <c r="I78" s="30">
        <v>25436000000</v>
      </c>
      <c r="J78" s="12" t="s">
        <v>233</v>
      </c>
      <c r="K78" s="18">
        <v>300000</v>
      </c>
      <c r="L78" s="12" t="s">
        <v>234</v>
      </c>
      <c r="M78" s="12" t="s">
        <v>235</v>
      </c>
      <c r="N78" s="12" t="s">
        <v>129</v>
      </c>
      <c r="O78" s="12" t="s">
        <v>39</v>
      </c>
      <c r="P78" s="12"/>
    </row>
    <row r="79" spans="1:16" s="1" customFormat="1" ht="46.8">
      <c r="A79" s="69">
        <f t="shared" si="0"/>
        <v>61</v>
      </c>
      <c r="B79" s="12" t="s">
        <v>238</v>
      </c>
      <c r="C79" s="12" t="s">
        <v>200</v>
      </c>
      <c r="D79" s="12">
        <v>4540020</v>
      </c>
      <c r="E79" s="12" t="s">
        <v>236</v>
      </c>
      <c r="F79" s="12">
        <v>55</v>
      </c>
      <c r="G79" s="12" t="s">
        <v>202</v>
      </c>
      <c r="H79" s="12" t="s">
        <v>62</v>
      </c>
      <c r="I79" s="30">
        <v>25401368000</v>
      </c>
      <c r="J79" s="12" t="s">
        <v>134</v>
      </c>
      <c r="K79" s="18">
        <v>499000</v>
      </c>
      <c r="L79" s="12" t="s">
        <v>237</v>
      </c>
      <c r="M79" s="12" t="s">
        <v>235</v>
      </c>
      <c r="N79" s="12" t="s">
        <v>129</v>
      </c>
      <c r="O79" s="12" t="s">
        <v>39</v>
      </c>
      <c r="P79" s="12"/>
    </row>
    <row r="80" spans="1:16" s="1" customFormat="1" ht="31.2">
      <c r="A80" s="69">
        <f t="shared" si="0"/>
        <v>62</v>
      </c>
      <c r="B80" s="12" t="s">
        <v>172</v>
      </c>
      <c r="C80" s="12" t="s">
        <v>194</v>
      </c>
      <c r="D80" s="12">
        <v>7010020</v>
      </c>
      <c r="E80" s="12" t="s">
        <v>240</v>
      </c>
      <c r="F80" s="12">
        <v>55</v>
      </c>
      <c r="G80" s="12" t="s">
        <v>158</v>
      </c>
      <c r="H80" s="12" t="s">
        <v>241</v>
      </c>
      <c r="I80" s="12">
        <v>25226501000</v>
      </c>
      <c r="J80" s="12" t="s">
        <v>242</v>
      </c>
      <c r="K80" s="26" t="s">
        <v>243</v>
      </c>
      <c r="L80" s="12" t="s">
        <v>299</v>
      </c>
      <c r="M80" s="12" t="s">
        <v>300</v>
      </c>
      <c r="N80" s="12" t="s">
        <v>45</v>
      </c>
      <c r="O80" s="12" t="s">
        <v>39</v>
      </c>
      <c r="P80" s="12"/>
    </row>
    <row r="81" spans="1:16" s="1" customFormat="1" ht="93.6">
      <c r="A81" s="69">
        <f t="shared" si="0"/>
        <v>63</v>
      </c>
      <c r="B81" s="12" t="s">
        <v>244</v>
      </c>
      <c r="C81" s="12" t="s">
        <v>245</v>
      </c>
      <c r="D81" s="12">
        <v>6500000</v>
      </c>
      <c r="E81" s="12" t="s">
        <v>246</v>
      </c>
      <c r="F81" s="13">
        <v>744</v>
      </c>
      <c r="G81" s="13" t="s">
        <v>50</v>
      </c>
      <c r="H81" s="12" t="s">
        <v>51</v>
      </c>
      <c r="I81" s="12">
        <v>25438000000</v>
      </c>
      <c r="J81" s="12" t="s">
        <v>247</v>
      </c>
      <c r="K81" s="26" t="s">
        <v>248</v>
      </c>
      <c r="L81" s="12" t="s">
        <v>136</v>
      </c>
      <c r="M81" s="12" t="s">
        <v>185</v>
      </c>
      <c r="N81" s="12" t="s">
        <v>45</v>
      </c>
      <c r="O81" s="12" t="s">
        <v>39</v>
      </c>
      <c r="P81" s="12"/>
    </row>
    <row r="82" spans="1:16" s="1" customFormat="1" ht="31.2">
      <c r="A82" s="69">
        <f t="shared" si="0"/>
        <v>64</v>
      </c>
      <c r="B82" s="12" t="s">
        <v>249</v>
      </c>
      <c r="C82" s="12" t="s">
        <v>250</v>
      </c>
      <c r="D82" s="12">
        <v>8000000</v>
      </c>
      <c r="E82" s="12" t="s">
        <v>251</v>
      </c>
      <c r="F82" s="12">
        <v>792</v>
      </c>
      <c r="G82" s="12" t="s">
        <v>66</v>
      </c>
      <c r="H82" s="12" t="s">
        <v>62</v>
      </c>
      <c r="I82" s="13">
        <v>25000000000</v>
      </c>
      <c r="J82" s="12" t="s">
        <v>52</v>
      </c>
      <c r="K82" s="26">
        <v>2330610</v>
      </c>
      <c r="L82" s="12" t="s">
        <v>136</v>
      </c>
      <c r="M82" s="12" t="s">
        <v>185</v>
      </c>
      <c r="N82" s="12" t="s">
        <v>84</v>
      </c>
      <c r="O82" s="12" t="s">
        <v>39</v>
      </c>
      <c r="P82" s="12"/>
    </row>
    <row r="83" spans="1:16" ht="41.4">
      <c r="A83" s="69">
        <f t="shared" si="0"/>
        <v>65</v>
      </c>
      <c r="B83" s="17" t="s">
        <v>172</v>
      </c>
      <c r="C83" s="12" t="s">
        <v>194</v>
      </c>
      <c r="D83" s="12">
        <v>7010020</v>
      </c>
      <c r="E83" s="17" t="s">
        <v>254</v>
      </c>
      <c r="F83" s="17">
        <v>55</v>
      </c>
      <c r="G83" s="17" t="s">
        <v>252</v>
      </c>
      <c r="H83" s="17" t="s">
        <v>255</v>
      </c>
      <c r="I83" s="17">
        <v>25234508000</v>
      </c>
      <c r="J83" s="17" t="s">
        <v>253</v>
      </c>
      <c r="K83" s="20" t="s">
        <v>183</v>
      </c>
      <c r="L83" s="12" t="s">
        <v>136</v>
      </c>
      <c r="M83" s="17" t="s">
        <v>181</v>
      </c>
      <c r="N83" s="17" t="s">
        <v>45</v>
      </c>
      <c r="O83" s="17" t="s">
        <v>39</v>
      </c>
      <c r="P83" s="17"/>
    </row>
    <row r="84" spans="1:16" ht="78">
      <c r="A84" s="69">
        <f t="shared" si="0"/>
        <v>66</v>
      </c>
      <c r="B84" s="12" t="s">
        <v>256</v>
      </c>
      <c r="C84" s="31" t="s">
        <v>257</v>
      </c>
      <c r="D84" s="32">
        <v>9220010</v>
      </c>
      <c r="E84" s="33" t="s">
        <v>258</v>
      </c>
      <c r="F84" s="34" t="s">
        <v>259</v>
      </c>
      <c r="G84" s="17" t="s">
        <v>260</v>
      </c>
      <c r="H84" s="35">
        <v>30000</v>
      </c>
      <c r="I84" s="13">
        <v>25000000000</v>
      </c>
      <c r="J84" s="12" t="s">
        <v>57</v>
      </c>
      <c r="K84" s="36">
        <v>1350000</v>
      </c>
      <c r="L84" s="27">
        <v>41671</v>
      </c>
      <c r="M84" s="12" t="s">
        <v>261</v>
      </c>
      <c r="N84" s="12" t="s">
        <v>45</v>
      </c>
      <c r="O84" s="13" t="s">
        <v>39</v>
      </c>
      <c r="P84" s="17"/>
    </row>
    <row r="85" spans="1:16" ht="78">
      <c r="A85" s="69">
        <f t="shared" ref="A85:A148" si="1">1+A84</f>
        <v>67</v>
      </c>
      <c r="B85" s="12" t="s">
        <v>256</v>
      </c>
      <c r="C85" s="31" t="s">
        <v>257</v>
      </c>
      <c r="D85" s="32">
        <v>9220010</v>
      </c>
      <c r="E85" s="33" t="s">
        <v>262</v>
      </c>
      <c r="F85" s="34" t="s">
        <v>259</v>
      </c>
      <c r="G85" s="17" t="s">
        <v>260</v>
      </c>
      <c r="H85" s="35">
        <v>15000</v>
      </c>
      <c r="I85" s="13">
        <v>25000000000</v>
      </c>
      <c r="J85" s="12" t="s">
        <v>57</v>
      </c>
      <c r="K85" s="36">
        <v>990000</v>
      </c>
      <c r="L85" s="27">
        <v>41671</v>
      </c>
      <c r="M85" s="12" t="s">
        <v>261</v>
      </c>
      <c r="N85" s="12" t="s">
        <v>45</v>
      </c>
      <c r="O85" s="13" t="s">
        <v>39</v>
      </c>
      <c r="P85" s="17"/>
    </row>
    <row r="86" spans="1:16" ht="78">
      <c r="A86" s="69">
        <f t="shared" si="1"/>
        <v>68</v>
      </c>
      <c r="B86" s="12" t="s">
        <v>256</v>
      </c>
      <c r="C86" s="12" t="s">
        <v>263</v>
      </c>
      <c r="D86" s="32">
        <v>9220090</v>
      </c>
      <c r="E86" s="33" t="s">
        <v>264</v>
      </c>
      <c r="F86" s="34" t="s">
        <v>265</v>
      </c>
      <c r="G86" s="17" t="s">
        <v>266</v>
      </c>
      <c r="H86" s="35" t="s">
        <v>267</v>
      </c>
      <c r="I86" s="13">
        <v>25000000000</v>
      </c>
      <c r="J86" s="12" t="s">
        <v>57</v>
      </c>
      <c r="K86" s="36">
        <v>3045000</v>
      </c>
      <c r="L86" s="27">
        <v>41671</v>
      </c>
      <c r="M86" s="12" t="s">
        <v>261</v>
      </c>
      <c r="N86" s="12" t="s">
        <v>45</v>
      </c>
      <c r="O86" s="13" t="s">
        <v>39</v>
      </c>
      <c r="P86" s="17"/>
    </row>
    <row r="87" spans="1:16" ht="31.2">
      <c r="A87" s="69">
        <f t="shared" si="1"/>
        <v>69</v>
      </c>
      <c r="B87" s="12" t="s">
        <v>256</v>
      </c>
      <c r="C87" s="31" t="s">
        <v>268</v>
      </c>
      <c r="D87" s="32">
        <v>9414030</v>
      </c>
      <c r="E87" s="33" t="s">
        <v>269</v>
      </c>
      <c r="F87" s="17">
        <v>657</v>
      </c>
      <c r="G87" s="17" t="s">
        <v>270</v>
      </c>
      <c r="H87" s="35">
        <v>500</v>
      </c>
      <c r="I87" s="13">
        <v>25000000000</v>
      </c>
      <c r="J87" s="12" t="s">
        <v>57</v>
      </c>
      <c r="K87" s="36">
        <v>1025000</v>
      </c>
      <c r="L87" s="27">
        <v>41671</v>
      </c>
      <c r="M87" s="12" t="s">
        <v>261</v>
      </c>
      <c r="N87" s="12" t="s">
        <v>45</v>
      </c>
      <c r="O87" s="13" t="s">
        <v>39</v>
      </c>
      <c r="P87" s="17"/>
    </row>
    <row r="88" spans="1:16" ht="46.8">
      <c r="A88" s="69">
        <f t="shared" si="1"/>
        <v>70</v>
      </c>
      <c r="B88" s="12" t="s">
        <v>256</v>
      </c>
      <c r="C88" s="12" t="s">
        <v>271</v>
      </c>
      <c r="D88" s="32">
        <v>9213</v>
      </c>
      <c r="E88" s="33" t="s">
        <v>272</v>
      </c>
      <c r="F88" s="17">
        <v>355</v>
      </c>
      <c r="G88" s="17" t="s">
        <v>266</v>
      </c>
      <c r="H88" s="35" t="s">
        <v>267</v>
      </c>
      <c r="I88" s="13">
        <v>25000000000</v>
      </c>
      <c r="J88" s="12" t="s">
        <v>57</v>
      </c>
      <c r="K88" s="36">
        <v>1500000</v>
      </c>
      <c r="L88" s="27">
        <v>41671</v>
      </c>
      <c r="M88" s="12" t="s">
        <v>261</v>
      </c>
      <c r="N88" s="12" t="s">
        <v>45</v>
      </c>
      <c r="O88" s="13" t="s">
        <v>39</v>
      </c>
      <c r="P88" s="17"/>
    </row>
    <row r="89" spans="1:16" ht="46.8">
      <c r="A89" s="69">
        <f t="shared" si="1"/>
        <v>71</v>
      </c>
      <c r="B89" s="12" t="s">
        <v>256</v>
      </c>
      <c r="C89" s="12" t="s">
        <v>271</v>
      </c>
      <c r="D89" s="32">
        <v>9213</v>
      </c>
      <c r="E89" s="33" t="s">
        <v>273</v>
      </c>
      <c r="F89" s="17">
        <v>355</v>
      </c>
      <c r="G89" s="17" t="s">
        <v>266</v>
      </c>
      <c r="H89" s="35" t="s">
        <v>267</v>
      </c>
      <c r="I89" s="13">
        <v>25000000000</v>
      </c>
      <c r="J89" s="12" t="s">
        <v>57</v>
      </c>
      <c r="K89" s="36">
        <v>1056000</v>
      </c>
      <c r="L89" s="27">
        <v>41671</v>
      </c>
      <c r="M89" s="12" t="s">
        <v>261</v>
      </c>
      <c r="N89" s="12" t="s">
        <v>45</v>
      </c>
      <c r="O89" s="13" t="s">
        <v>39</v>
      </c>
      <c r="P89" s="17"/>
    </row>
    <row r="90" spans="1:16" ht="31.2">
      <c r="A90" s="69">
        <f t="shared" si="1"/>
        <v>72</v>
      </c>
      <c r="B90" s="12" t="s">
        <v>256</v>
      </c>
      <c r="C90" s="12" t="s">
        <v>271</v>
      </c>
      <c r="D90" s="12">
        <v>9213</v>
      </c>
      <c r="E90" s="33" t="s">
        <v>274</v>
      </c>
      <c r="F90" s="17">
        <v>355</v>
      </c>
      <c r="G90" s="17" t="s">
        <v>266</v>
      </c>
      <c r="H90" s="13">
        <v>26</v>
      </c>
      <c r="I90" s="13">
        <v>25000000000</v>
      </c>
      <c r="J90" s="12" t="s">
        <v>57</v>
      </c>
      <c r="K90" s="36">
        <v>1229400</v>
      </c>
      <c r="L90" s="27">
        <v>41671</v>
      </c>
      <c r="M90" s="12" t="s">
        <v>261</v>
      </c>
      <c r="N90" s="12" t="s">
        <v>45</v>
      </c>
      <c r="O90" s="13" t="s">
        <v>39</v>
      </c>
      <c r="P90" s="17"/>
    </row>
    <row r="91" spans="1:16" ht="31.2">
      <c r="A91" s="69">
        <f t="shared" si="1"/>
        <v>73</v>
      </c>
      <c r="B91" s="12" t="s">
        <v>256</v>
      </c>
      <c r="C91" s="13" t="s">
        <v>263</v>
      </c>
      <c r="D91" s="13">
        <v>9414030</v>
      </c>
      <c r="E91" s="33" t="s">
        <v>275</v>
      </c>
      <c r="F91" s="17">
        <v>657</v>
      </c>
      <c r="G91" s="17" t="s">
        <v>270</v>
      </c>
      <c r="H91" s="12">
        <v>6000</v>
      </c>
      <c r="I91" s="12">
        <v>25000000000</v>
      </c>
      <c r="J91" s="12" t="s">
        <v>57</v>
      </c>
      <c r="K91" s="36">
        <v>680000</v>
      </c>
      <c r="L91" s="27">
        <v>41671</v>
      </c>
      <c r="M91" s="12" t="s">
        <v>261</v>
      </c>
      <c r="N91" s="12" t="s">
        <v>45</v>
      </c>
      <c r="O91" s="13" t="s">
        <v>39</v>
      </c>
      <c r="P91" s="17"/>
    </row>
    <row r="92" spans="1:16" ht="31.2">
      <c r="A92" s="69">
        <f t="shared" si="1"/>
        <v>74</v>
      </c>
      <c r="B92" s="12" t="s">
        <v>256</v>
      </c>
      <c r="C92" s="12" t="s">
        <v>263</v>
      </c>
      <c r="D92" s="12">
        <v>2221450</v>
      </c>
      <c r="E92" s="37" t="s">
        <v>276</v>
      </c>
      <c r="F92" s="17">
        <v>355</v>
      </c>
      <c r="G92" s="17" t="s">
        <v>266</v>
      </c>
      <c r="H92" s="12" t="s">
        <v>267</v>
      </c>
      <c r="I92" s="13">
        <v>25000000000</v>
      </c>
      <c r="J92" s="12" t="s">
        <v>57</v>
      </c>
      <c r="K92" s="36">
        <v>1320000</v>
      </c>
      <c r="L92" s="27">
        <v>41671</v>
      </c>
      <c r="M92" s="12" t="s">
        <v>277</v>
      </c>
      <c r="N92" s="12" t="s">
        <v>45</v>
      </c>
      <c r="O92" s="13" t="s">
        <v>39</v>
      </c>
      <c r="P92" s="17"/>
    </row>
    <row r="93" spans="1:16" ht="46.8">
      <c r="A93" s="69">
        <f t="shared" si="1"/>
        <v>75</v>
      </c>
      <c r="B93" s="12" t="s">
        <v>256</v>
      </c>
      <c r="C93" s="12" t="s">
        <v>271</v>
      </c>
      <c r="D93" s="12">
        <v>9213</v>
      </c>
      <c r="E93" s="38" t="s">
        <v>278</v>
      </c>
      <c r="F93" s="13">
        <v>355</v>
      </c>
      <c r="G93" s="17" t="s">
        <v>266</v>
      </c>
      <c r="H93" s="12" t="s">
        <v>267</v>
      </c>
      <c r="I93" s="13">
        <v>25000000000</v>
      </c>
      <c r="J93" s="12" t="s">
        <v>57</v>
      </c>
      <c r="K93" s="12">
        <v>540000</v>
      </c>
      <c r="L93" s="27">
        <v>41671</v>
      </c>
      <c r="M93" s="12" t="s">
        <v>261</v>
      </c>
      <c r="N93" s="12" t="s">
        <v>45</v>
      </c>
      <c r="O93" s="13" t="s">
        <v>39</v>
      </c>
      <c r="P93" s="17"/>
    </row>
    <row r="94" spans="1:16" ht="31.2">
      <c r="A94" s="69">
        <f t="shared" si="1"/>
        <v>76</v>
      </c>
      <c r="B94" s="12" t="s">
        <v>256</v>
      </c>
      <c r="C94" s="13" t="s">
        <v>263</v>
      </c>
      <c r="D94" s="13">
        <v>2221450</v>
      </c>
      <c r="E94" s="38" t="s">
        <v>279</v>
      </c>
      <c r="F94" s="13">
        <v>657</v>
      </c>
      <c r="G94" s="17" t="s">
        <v>270</v>
      </c>
      <c r="H94" s="12">
        <v>52</v>
      </c>
      <c r="I94" s="13">
        <v>25401000000</v>
      </c>
      <c r="J94" s="12" t="s">
        <v>134</v>
      </c>
      <c r="K94" s="13">
        <v>838050</v>
      </c>
      <c r="L94" s="21" t="s">
        <v>280</v>
      </c>
      <c r="M94" s="12" t="s">
        <v>261</v>
      </c>
      <c r="N94" s="12" t="s">
        <v>84</v>
      </c>
      <c r="O94" s="13" t="s">
        <v>39</v>
      </c>
      <c r="P94" s="17"/>
    </row>
    <row r="95" spans="1:16" s="1" customFormat="1" ht="31.2">
      <c r="A95" s="69">
        <f t="shared" si="1"/>
        <v>77</v>
      </c>
      <c r="B95" s="12" t="s">
        <v>244</v>
      </c>
      <c r="C95" s="13" t="s">
        <v>281</v>
      </c>
      <c r="D95" s="13" t="s">
        <v>282</v>
      </c>
      <c r="E95" s="38" t="s">
        <v>285</v>
      </c>
      <c r="F95" s="13">
        <v>796</v>
      </c>
      <c r="G95" s="17" t="s">
        <v>35</v>
      </c>
      <c r="H95" s="12">
        <v>741826</v>
      </c>
      <c r="I95" s="13">
        <v>25000000000</v>
      </c>
      <c r="J95" s="12" t="s">
        <v>57</v>
      </c>
      <c r="K95" s="13">
        <v>11572486</v>
      </c>
      <c r="L95" s="21" t="s">
        <v>283</v>
      </c>
      <c r="M95" s="12" t="s">
        <v>284</v>
      </c>
      <c r="N95" s="12" t="s">
        <v>45</v>
      </c>
      <c r="O95" s="13" t="s">
        <v>39</v>
      </c>
      <c r="P95" s="17"/>
    </row>
    <row r="96" spans="1:16" ht="52.8">
      <c r="A96" s="69">
        <f t="shared" si="1"/>
        <v>78</v>
      </c>
      <c r="B96" s="15" t="s">
        <v>238</v>
      </c>
      <c r="C96" s="15" t="s">
        <v>200</v>
      </c>
      <c r="D96" s="15">
        <v>4540020</v>
      </c>
      <c r="E96" s="15" t="s">
        <v>286</v>
      </c>
      <c r="F96" s="15">
        <v>55</v>
      </c>
      <c r="G96" s="15" t="s">
        <v>202</v>
      </c>
      <c r="H96" s="15" t="s">
        <v>62</v>
      </c>
      <c r="I96" s="29">
        <v>25424000000</v>
      </c>
      <c r="J96" s="15" t="s">
        <v>287</v>
      </c>
      <c r="K96" s="16">
        <v>2150000</v>
      </c>
      <c r="L96" s="15" t="s">
        <v>208</v>
      </c>
      <c r="M96" s="15" t="s">
        <v>288</v>
      </c>
      <c r="N96" s="15" t="s">
        <v>129</v>
      </c>
      <c r="O96" s="15" t="s">
        <v>39</v>
      </c>
      <c r="P96" s="17"/>
    </row>
    <row r="97" spans="1:16" ht="27.6">
      <c r="A97" s="69">
        <f t="shared" si="1"/>
        <v>79</v>
      </c>
      <c r="B97" s="17" t="s">
        <v>172</v>
      </c>
      <c r="C97" s="17" t="s">
        <v>291</v>
      </c>
      <c r="D97" s="17">
        <v>2423916</v>
      </c>
      <c r="E97" s="17" t="s">
        <v>289</v>
      </c>
      <c r="F97" s="17">
        <v>796</v>
      </c>
      <c r="G97" s="17" t="s">
        <v>35</v>
      </c>
      <c r="H97" s="39">
        <v>25000</v>
      </c>
      <c r="I97" s="17">
        <v>25401000000</v>
      </c>
      <c r="J97" s="17" t="s">
        <v>134</v>
      </c>
      <c r="K97" s="28" t="s">
        <v>292</v>
      </c>
      <c r="L97" s="40">
        <v>41699</v>
      </c>
      <c r="M97" s="40" t="s">
        <v>293</v>
      </c>
      <c r="N97" s="17" t="s">
        <v>45</v>
      </c>
      <c r="O97" s="17" t="s">
        <v>290</v>
      </c>
      <c r="P97" s="17"/>
    </row>
    <row r="98" spans="1:16" ht="31.2">
      <c r="A98" s="69">
        <f t="shared" si="1"/>
        <v>80</v>
      </c>
      <c r="B98" s="12" t="s">
        <v>47</v>
      </c>
      <c r="C98" s="12" t="s">
        <v>294</v>
      </c>
      <c r="D98" s="12">
        <v>8514030</v>
      </c>
      <c r="E98" s="12" t="s">
        <v>295</v>
      </c>
      <c r="F98" s="17">
        <v>795</v>
      </c>
      <c r="G98" s="17" t="s">
        <v>35</v>
      </c>
      <c r="H98" s="12">
        <v>70</v>
      </c>
      <c r="I98" s="17">
        <v>25000000000</v>
      </c>
      <c r="J98" s="17" t="s">
        <v>57</v>
      </c>
      <c r="K98" s="12" t="s">
        <v>296</v>
      </c>
      <c r="L98" s="12" t="s">
        <v>283</v>
      </c>
      <c r="M98" s="25" t="s">
        <v>185</v>
      </c>
      <c r="N98" s="17" t="s">
        <v>45</v>
      </c>
      <c r="O98" s="17" t="s">
        <v>39</v>
      </c>
      <c r="P98" s="17"/>
    </row>
    <row r="99" spans="1:16" ht="69">
      <c r="A99" s="69">
        <f t="shared" si="1"/>
        <v>81</v>
      </c>
      <c r="B99" s="17" t="s">
        <v>172</v>
      </c>
      <c r="C99" s="12" t="s">
        <v>194</v>
      </c>
      <c r="D99" s="12">
        <v>7010020</v>
      </c>
      <c r="E99" s="17" t="s">
        <v>179</v>
      </c>
      <c r="F99" s="12">
        <v>55</v>
      </c>
      <c r="G99" s="12" t="s">
        <v>158</v>
      </c>
      <c r="H99" s="17" t="s">
        <v>297</v>
      </c>
      <c r="I99" s="12">
        <v>25401380000</v>
      </c>
      <c r="J99" s="12" t="s">
        <v>134</v>
      </c>
      <c r="K99" s="28" t="s">
        <v>298</v>
      </c>
      <c r="L99" s="12" t="s">
        <v>283</v>
      </c>
      <c r="M99" s="17" t="s">
        <v>181</v>
      </c>
      <c r="N99" s="12" t="s">
        <v>45</v>
      </c>
      <c r="O99" s="12" t="s">
        <v>39</v>
      </c>
      <c r="P99" s="17"/>
    </row>
    <row r="100" spans="1:16" ht="31.2">
      <c r="A100" s="69">
        <f t="shared" si="1"/>
        <v>82</v>
      </c>
      <c r="B100" s="12" t="s">
        <v>244</v>
      </c>
      <c r="C100" s="12" t="s">
        <v>301</v>
      </c>
      <c r="D100" s="12" t="s">
        <v>302</v>
      </c>
      <c r="E100" s="12" t="s">
        <v>303</v>
      </c>
      <c r="F100" s="12">
        <v>796</v>
      </c>
      <c r="G100" s="12" t="s">
        <v>35</v>
      </c>
      <c r="H100" s="12" t="s">
        <v>304</v>
      </c>
      <c r="I100" s="12">
        <v>25401380000</v>
      </c>
      <c r="J100" s="12" t="s">
        <v>134</v>
      </c>
      <c r="K100" s="26">
        <v>500000</v>
      </c>
      <c r="L100" s="27">
        <v>41730</v>
      </c>
      <c r="M100" s="25">
        <v>42095</v>
      </c>
      <c r="N100" s="12" t="s">
        <v>45</v>
      </c>
      <c r="O100" s="12" t="s">
        <v>39</v>
      </c>
      <c r="P100" s="12"/>
    </row>
    <row r="101" spans="1:16" ht="31.2">
      <c r="A101" s="69">
        <f t="shared" si="1"/>
        <v>83</v>
      </c>
      <c r="B101" s="12" t="s">
        <v>244</v>
      </c>
      <c r="C101" s="12" t="s">
        <v>305</v>
      </c>
      <c r="D101" s="12">
        <v>2211030</v>
      </c>
      <c r="E101" s="12" t="s">
        <v>306</v>
      </c>
      <c r="F101" s="12">
        <v>796</v>
      </c>
      <c r="G101" s="12" t="s">
        <v>35</v>
      </c>
      <c r="H101" s="12">
        <v>57100</v>
      </c>
      <c r="I101" s="12">
        <v>25401380000</v>
      </c>
      <c r="J101" s="12" t="s">
        <v>134</v>
      </c>
      <c r="K101" s="26">
        <v>457900</v>
      </c>
      <c r="L101" s="27">
        <v>41730</v>
      </c>
      <c r="M101" s="25">
        <v>42095</v>
      </c>
      <c r="N101" s="12" t="s">
        <v>45</v>
      </c>
      <c r="O101" s="12" t="s">
        <v>39</v>
      </c>
      <c r="P101" s="12"/>
    </row>
    <row r="102" spans="1:16" ht="55.2">
      <c r="A102" s="69">
        <f t="shared" si="1"/>
        <v>84</v>
      </c>
      <c r="B102" s="17" t="s">
        <v>256</v>
      </c>
      <c r="C102" s="31" t="s">
        <v>257</v>
      </c>
      <c r="D102" s="17">
        <v>9220010</v>
      </c>
      <c r="E102" s="17" t="s">
        <v>307</v>
      </c>
      <c r="F102" s="34" t="s">
        <v>259</v>
      </c>
      <c r="G102" s="17" t="s">
        <v>260</v>
      </c>
      <c r="H102" s="17">
        <v>10000</v>
      </c>
      <c r="I102" s="13">
        <v>25000000000</v>
      </c>
      <c r="J102" s="12" t="s">
        <v>57</v>
      </c>
      <c r="K102" s="28">
        <v>500000</v>
      </c>
      <c r="L102" s="40">
        <v>41730</v>
      </c>
      <c r="M102" s="17" t="s">
        <v>308</v>
      </c>
      <c r="N102" s="12" t="s">
        <v>45</v>
      </c>
      <c r="O102" s="12" t="s">
        <v>39</v>
      </c>
      <c r="P102" s="17"/>
    </row>
    <row r="103" spans="1:16" ht="31.2">
      <c r="A103" s="69">
        <f t="shared" si="1"/>
        <v>85</v>
      </c>
      <c r="B103" s="12" t="s">
        <v>182</v>
      </c>
      <c r="C103" s="12" t="s">
        <v>309</v>
      </c>
      <c r="D103" s="12">
        <v>7250030</v>
      </c>
      <c r="E103" s="12" t="s">
        <v>310</v>
      </c>
      <c r="F103" s="12">
        <v>796</v>
      </c>
      <c r="G103" s="12" t="s">
        <v>35</v>
      </c>
      <c r="H103" s="12">
        <v>340</v>
      </c>
      <c r="I103" s="13">
        <v>25000000000</v>
      </c>
      <c r="J103" s="12" t="s">
        <v>57</v>
      </c>
      <c r="K103" s="26" t="s">
        <v>311</v>
      </c>
      <c r="L103" s="27" t="s">
        <v>220</v>
      </c>
      <c r="M103" s="25">
        <v>42004</v>
      </c>
      <c r="N103" s="12" t="s">
        <v>45</v>
      </c>
      <c r="O103" s="12" t="s">
        <v>39</v>
      </c>
      <c r="P103" s="12"/>
    </row>
    <row r="104" spans="1:16" ht="31.2">
      <c r="A104" s="69">
        <f t="shared" si="1"/>
        <v>86</v>
      </c>
      <c r="B104" s="12" t="s">
        <v>182</v>
      </c>
      <c r="C104" s="12" t="s">
        <v>197</v>
      </c>
      <c r="D104" s="12">
        <v>7220034</v>
      </c>
      <c r="E104" s="12" t="s">
        <v>312</v>
      </c>
      <c r="F104" s="12">
        <v>796</v>
      </c>
      <c r="G104" s="12" t="s">
        <v>35</v>
      </c>
      <c r="H104" s="12">
        <v>70</v>
      </c>
      <c r="I104" s="13">
        <v>25000000000</v>
      </c>
      <c r="J104" s="12" t="s">
        <v>57</v>
      </c>
      <c r="K104" s="26" t="s">
        <v>313</v>
      </c>
      <c r="L104" s="27">
        <v>41730</v>
      </c>
      <c r="M104" s="25" t="s">
        <v>314</v>
      </c>
      <c r="N104" s="12" t="s">
        <v>45</v>
      </c>
      <c r="O104" s="12" t="s">
        <v>39</v>
      </c>
      <c r="P104" s="12"/>
    </row>
    <row r="105" spans="1:16" ht="31.2">
      <c r="A105" s="69">
        <f t="shared" si="1"/>
        <v>87</v>
      </c>
      <c r="B105" s="44" t="s">
        <v>244</v>
      </c>
      <c r="C105" s="45" t="s">
        <v>130</v>
      </c>
      <c r="D105" s="44">
        <v>3663000</v>
      </c>
      <c r="E105" s="44" t="s">
        <v>315</v>
      </c>
      <c r="F105" s="46" t="s">
        <v>316</v>
      </c>
      <c r="G105" s="44" t="s">
        <v>35</v>
      </c>
      <c r="H105" s="44" t="s">
        <v>304</v>
      </c>
      <c r="I105" s="43">
        <v>25401000000</v>
      </c>
      <c r="J105" s="43" t="s">
        <v>134</v>
      </c>
      <c r="K105" s="47">
        <v>747140</v>
      </c>
      <c r="L105" s="48" t="s">
        <v>223</v>
      </c>
      <c r="M105" s="49">
        <v>42185</v>
      </c>
      <c r="N105" s="43" t="s">
        <v>45</v>
      </c>
      <c r="O105" s="43" t="s">
        <v>39</v>
      </c>
      <c r="P105" s="17"/>
    </row>
    <row r="106" spans="1:16" ht="31.2">
      <c r="A106" s="69">
        <f t="shared" si="1"/>
        <v>88</v>
      </c>
      <c r="B106" s="17" t="s">
        <v>172</v>
      </c>
      <c r="C106" s="12" t="s">
        <v>194</v>
      </c>
      <c r="D106" s="12">
        <v>7010020</v>
      </c>
      <c r="E106" s="17" t="s">
        <v>317</v>
      </c>
      <c r="F106" s="12">
        <v>55</v>
      </c>
      <c r="G106" s="12" t="s">
        <v>158</v>
      </c>
      <c r="H106" s="17" t="s">
        <v>318</v>
      </c>
      <c r="I106" s="12">
        <v>25401000000</v>
      </c>
      <c r="J106" s="12" t="s">
        <v>319</v>
      </c>
      <c r="K106" s="28" t="s">
        <v>320</v>
      </c>
      <c r="L106" s="17" t="s">
        <v>148</v>
      </c>
      <c r="M106" s="17" t="s">
        <v>181</v>
      </c>
      <c r="N106" s="12" t="s">
        <v>45</v>
      </c>
      <c r="O106" s="12" t="s">
        <v>39</v>
      </c>
      <c r="P106" s="17"/>
    </row>
    <row r="107" spans="1:16" ht="82.8">
      <c r="A107" s="69">
        <f t="shared" si="1"/>
        <v>89</v>
      </c>
      <c r="B107" s="17" t="s">
        <v>124</v>
      </c>
      <c r="C107" s="12" t="s">
        <v>321</v>
      </c>
      <c r="D107" s="12">
        <v>7430000</v>
      </c>
      <c r="E107" s="17" t="s">
        <v>322</v>
      </c>
      <c r="F107" s="12">
        <v>744</v>
      </c>
      <c r="G107" s="12" t="s">
        <v>323</v>
      </c>
      <c r="H107" s="12" t="s">
        <v>267</v>
      </c>
      <c r="I107" s="13">
        <v>25000000000</v>
      </c>
      <c r="J107" s="12" t="s">
        <v>57</v>
      </c>
      <c r="K107" s="28" t="s">
        <v>324</v>
      </c>
      <c r="L107" s="66" t="s">
        <v>230</v>
      </c>
      <c r="M107" s="12" t="s">
        <v>169</v>
      </c>
      <c r="N107" s="12" t="s">
        <v>45</v>
      </c>
      <c r="O107" s="12" t="s">
        <v>39</v>
      </c>
      <c r="P107" s="17"/>
    </row>
    <row r="108" spans="1:16" ht="55.2">
      <c r="A108" s="69">
        <f t="shared" si="1"/>
        <v>90</v>
      </c>
      <c r="B108" s="17" t="s">
        <v>238</v>
      </c>
      <c r="C108" s="12" t="s">
        <v>325</v>
      </c>
      <c r="D108" s="12">
        <v>4530010</v>
      </c>
      <c r="E108" s="17" t="s">
        <v>326</v>
      </c>
      <c r="F108" s="12">
        <v>796</v>
      </c>
      <c r="G108" s="12" t="s">
        <v>71</v>
      </c>
      <c r="H108" s="12">
        <v>141</v>
      </c>
      <c r="I108" s="13">
        <v>25000000000</v>
      </c>
      <c r="J108" s="12" t="s">
        <v>57</v>
      </c>
      <c r="K108" s="28" t="s">
        <v>327</v>
      </c>
      <c r="L108" s="17" t="s">
        <v>220</v>
      </c>
      <c r="M108" s="12" t="s">
        <v>328</v>
      </c>
      <c r="N108" s="12" t="s">
        <v>45</v>
      </c>
      <c r="O108" s="12" t="s">
        <v>39</v>
      </c>
      <c r="P108" s="17"/>
    </row>
    <row r="109" spans="1:16" ht="46.8">
      <c r="A109" s="69">
        <f t="shared" si="1"/>
        <v>91</v>
      </c>
      <c r="B109" s="12" t="s">
        <v>47</v>
      </c>
      <c r="C109" s="13" t="s">
        <v>78</v>
      </c>
      <c r="D109" s="13" t="s">
        <v>79</v>
      </c>
      <c r="E109" s="12" t="s">
        <v>329</v>
      </c>
      <c r="F109" s="13">
        <v>383</v>
      </c>
      <c r="G109" s="13" t="s">
        <v>56</v>
      </c>
      <c r="H109" s="23" t="s">
        <v>62</v>
      </c>
      <c r="I109" s="13">
        <v>25401000000</v>
      </c>
      <c r="J109" s="12" t="s">
        <v>81</v>
      </c>
      <c r="K109" s="25" t="s">
        <v>330</v>
      </c>
      <c r="L109" s="24">
        <v>41760</v>
      </c>
      <c r="M109" s="12" t="s">
        <v>169</v>
      </c>
      <c r="N109" s="12" t="s">
        <v>45</v>
      </c>
      <c r="O109" s="13" t="s">
        <v>39</v>
      </c>
      <c r="P109" s="17"/>
    </row>
    <row r="110" spans="1:16" ht="109.2">
      <c r="A110" s="69">
        <f t="shared" si="1"/>
        <v>92</v>
      </c>
      <c r="B110" s="12" t="s">
        <v>47</v>
      </c>
      <c r="C110" s="13" t="s">
        <v>93</v>
      </c>
      <c r="D110" s="13" t="s">
        <v>79</v>
      </c>
      <c r="E110" s="12" t="s">
        <v>331</v>
      </c>
      <c r="F110" s="13">
        <v>383</v>
      </c>
      <c r="G110" s="13" t="s">
        <v>56</v>
      </c>
      <c r="H110" s="12" t="s">
        <v>62</v>
      </c>
      <c r="I110" s="13">
        <v>25401000000</v>
      </c>
      <c r="J110" s="12" t="s">
        <v>81</v>
      </c>
      <c r="K110" s="13" t="s">
        <v>58</v>
      </c>
      <c r="L110" s="24">
        <v>41760</v>
      </c>
      <c r="M110" s="12" t="s">
        <v>95</v>
      </c>
      <c r="N110" s="12" t="s">
        <v>84</v>
      </c>
      <c r="O110" s="13" t="s">
        <v>39</v>
      </c>
      <c r="P110" s="17"/>
    </row>
    <row r="111" spans="1:16" ht="41.4">
      <c r="A111" s="69">
        <f t="shared" si="1"/>
        <v>93</v>
      </c>
      <c r="B111" s="19" t="s">
        <v>244</v>
      </c>
      <c r="C111" s="17" t="s">
        <v>332</v>
      </c>
      <c r="D111" s="17">
        <v>9319000</v>
      </c>
      <c r="E111" s="17" t="s">
        <v>333</v>
      </c>
      <c r="F111" s="41">
        <v>796</v>
      </c>
      <c r="G111" s="17" t="s">
        <v>35</v>
      </c>
      <c r="H111" s="41">
        <v>5500</v>
      </c>
      <c r="I111" s="19">
        <v>25000000000</v>
      </c>
      <c r="J111" s="17" t="s">
        <v>57</v>
      </c>
      <c r="K111" s="39">
        <v>462000</v>
      </c>
      <c r="L111" s="40">
        <v>41760</v>
      </c>
      <c r="M111" s="40">
        <v>42156</v>
      </c>
      <c r="N111" s="17" t="s">
        <v>129</v>
      </c>
      <c r="O111" s="17" t="s">
        <v>39</v>
      </c>
      <c r="P111" s="17"/>
    </row>
    <row r="112" spans="1:16" ht="41.4">
      <c r="A112" s="69">
        <f t="shared" si="1"/>
        <v>94</v>
      </c>
      <c r="B112" s="19" t="s">
        <v>244</v>
      </c>
      <c r="C112" s="17" t="s">
        <v>332</v>
      </c>
      <c r="D112" s="17">
        <v>9319000</v>
      </c>
      <c r="E112" s="17" t="s">
        <v>334</v>
      </c>
      <c r="F112" s="41">
        <v>796</v>
      </c>
      <c r="G112" s="17" t="s">
        <v>35</v>
      </c>
      <c r="H112" s="41">
        <v>1000</v>
      </c>
      <c r="I112" s="19">
        <v>25000000000</v>
      </c>
      <c r="J112" s="17" t="s">
        <v>57</v>
      </c>
      <c r="K112" s="39">
        <v>84000</v>
      </c>
      <c r="L112" s="40">
        <v>41760</v>
      </c>
      <c r="M112" s="40">
        <v>42156</v>
      </c>
      <c r="N112" s="17" t="s">
        <v>129</v>
      </c>
      <c r="O112" s="17" t="s">
        <v>39</v>
      </c>
      <c r="P112" s="17"/>
    </row>
    <row r="113" spans="1:16" ht="41.4">
      <c r="A113" s="69">
        <f t="shared" si="1"/>
        <v>95</v>
      </c>
      <c r="B113" s="19" t="s">
        <v>244</v>
      </c>
      <c r="C113" s="17" t="s">
        <v>332</v>
      </c>
      <c r="D113" s="17">
        <v>9319000</v>
      </c>
      <c r="E113" s="17" t="s">
        <v>335</v>
      </c>
      <c r="F113" s="41">
        <v>796</v>
      </c>
      <c r="G113" s="17" t="s">
        <v>35</v>
      </c>
      <c r="H113" s="41">
        <v>1000</v>
      </c>
      <c r="I113" s="19">
        <v>25000000000</v>
      </c>
      <c r="J113" s="17" t="s">
        <v>57</v>
      </c>
      <c r="K113" s="39">
        <v>84000</v>
      </c>
      <c r="L113" s="40">
        <v>41760</v>
      </c>
      <c r="M113" s="40">
        <v>42156</v>
      </c>
      <c r="N113" s="17" t="s">
        <v>129</v>
      </c>
      <c r="O113" s="17" t="s">
        <v>39</v>
      </c>
      <c r="P113" s="17"/>
    </row>
    <row r="114" spans="1:16" ht="41.4">
      <c r="A114" s="69">
        <f t="shared" si="1"/>
        <v>96</v>
      </c>
      <c r="B114" s="19" t="s">
        <v>244</v>
      </c>
      <c r="C114" s="17" t="s">
        <v>332</v>
      </c>
      <c r="D114" s="17">
        <v>9319000</v>
      </c>
      <c r="E114" s="17" t="s">
        <v>336</v>
      </c>
      <c r="F114" s="41">
        <v>796</v>
      </c>
      <c r="G114" s="17" t="s">
        <v>35</v>
      </c>
      <c r="H114" s="41">
        <v>4500</v>
      </c>
      <c r="I114" s="19">
        <v>25000000000</v>
      </c>
      <c r="J114" s="17" t="s">
        <v>57</v>
      </c>
      <c r="K114" s="39">
        <v>378000</v>
      </c>
      <c r="L114" s="40">
        <v>41760</v>
      </c>
      <c r="M114" s="40">
        <v>42156</v>
      </c>
      <c r="N114" s="17" t="s">
        <v>129</v>
      </c>
      <c r="O114" s="17" t="s">
        <v>39</v>
      </c>
      <c r="P114" s="17"/>
    </row>
    <row r="115" spans="1:16" ht="41.4">
      <c r="A115" s="69">
        <f t="shared" si="1"/>
        <v>97</v>
      </c>
      <c r="B115" s="19" t="s">
        <v>244</v>
      </c>
      <c r="C115" s="17" t="s">
        <v>332</v>
      </c>
      <c r="D115" s="17">
        <v>9319000</v>
      </c>
      <c r="E115" s="17" t="s">
        <v>337</v>
      </c>
      <c r="F115" s="41">
        <v>796</v>
      </c>
      <c r="G115" s="17" t="s">
        <v>35</v>
      </c>
      <c r="H115" s="41">
        <v>3000</v>
      </c>
      <c r="I115" s="19">
        <v>25000000000</v>
      </c>
      <c r="J115" s="17" t="s">
        <v>57</v>
      </c>
      <c r="K115" s="39">
        <v>252000</v>
      </c>
      <c r="L115" s="40">
        <v>41760</v>
      </c>
      <c r="M115" s="40">
        <v>42156</v>
      </c>
      <c r="N115" s="17" t="s">
        <v>129</v>
      </c>
      <c r="O115" s="17" t="s">
        <v>39</v>
      </c>
      <c r="P115" s="17"/>
    </row>
    <row r="116" spans="1:16" ht="41.4">
      <c r="A116" s="69">
        <f t="shared" si="1"/>
        <v>98</v>
      </c>
      <c r="B116" s="19" t="s">
        <v>244</v>
      </c>
      <c r="C116" s="17" t="s">
        <v>332</v>
      </c>
      <c r="D116" s="17">
        <v>9319000</v>
      </c>
      <c r="E116" s="17" t="s">
        <v>338</v>
      </c>
      <c r="F116" s="41">
        <v>796</v>
      </c>
      <c r="G116" s="17" t="s">
        <v>35</v>
      </c>
      <c r="H116" s="41">
        <v>3000</v>
      </c>
      <c r="I116" s="19">
        <v>25000000000</v>
      </c>
      <c r="J116" s="17" t="s">
        <v>57</v>
      </c>
      <c r="K116" s="39">
        <v>252000</v>
      </c>
      <c r="L116" s="40">
        <v>41760</v>
      </c>
      <c r="M116" s="40">
        <v>42156</v>
      </c>
      <c r="N116" s="17" t="s">
        <v>129</v>
      </c>
      <c r="O116" s="17" t="s">
        <v>39</v>
      </c>
      <c r="P116" s="17"/>
    </row>
    <row r="117" spans="1:16" ht="41.4">
      <c r="A117" s="69">
        <f t="shared" si="1"/>
        <v>99</v>
      </c>
      <c r="B117" s="19" t="s">
        <v>244</v>
      </c>
      <c r="C117" s="17" t="s">
        <v>332</v>
      </c>
      <c r="D117" s="17">
        <v>9319000</v>
      </c>
      <c r="E117" s="17" t="s">
        <v>339</v>
      </c>
      <c r="F117" s="41">
        <v>796</v>
      </c>
      <c r="G117" s="17" t="s">
        <v>35</v>
      </c>
      <c r="H117" s="41">
        <v>3000</v>
      </c>
      <c r="I117" s="19">
        <v>25000000000</v>
      </c>
      <c r="J117" s="17" t="s">
        <v>57</v>
      </c>
      <c r="K117" s="39">
        <v>252000</v>
      </c>
      <c r="L117" s="40">
        <v>41760</v>
      </c>
      <c r="M117" s="40">
        <v>42156</v>
      </c>
      <c r="N117" s="17" t="s">
        <v>129</v>
      </c>
      <c r="O117" s="17" t="s">
        <v>39</v>
      </c>
      <c r="P117" s="17"/>
    </row>
    <row r="118" spans="1:16" ht="41.4">
      <c r="A118" s="69">
        <f t="shared" si="1"/>
        <v>100</v>
      </c>
      <c r="B118" s="19" t="s">
        <v>244</v>
      </c>
      <c r="C118" s="17" t="s">
        <v>332</v>
      </c>
      <c r="D118" s="17">
        <v>9319000</v>
      </c>
      <c r="E118" s="17" t="s">
        <v>340</v>
      </c>
      <c r="F118" s="41">
        <v>796</v>
      </c>
      <c r="G118" s="17" t="s">
        <v>35</v>
      </c>
      <c r="H118" s="41">
        <v>3000</v>
      </c>
      <c r="I118" s="19">
        <v>25000000000</v>
      </c>
      <c r="J118" s="17" t="s">
        <v>57</v>
      </c>
      <c r="K118" s="39">
        <v>252000</v>
      </c>
      <c r="L118" s="40">
        <v>41760</v>
      </c>
      <c r="M118" s="40">
        <v>42156</v>
      </c>
      <c r="N118" s="17" t="s">
        <v>129</v>
      </c>
      <c r="O118" s="17" t="s">
        <v>39</v>
      </c>
      <c r="P118" s="17"/>
    </row>
    <row r="119" spans="1:16" ht="41.4">
      <c r="A119" s="69">
        <f t="shared" si="1"/>
        <v>101</v>
      </c>
      <c r="B119" s="19" t="s">
        <v>244</v>
      </c>
      <c r="C119" s="17" t="s">
        <v>332</v>
      </c>
      <c r="D119" s="17">
        <v>9319000</v>
      </c>
      <c r="E119" s="17" t="s">
        <v>341</v>
      </c>
      <c r="F119" s="41">
        <v>796</v>
      </c>
      <c r="G119" s="17" t="s">
        <v>35</v>
      </c>
      <c r="H119" s="41">
        <v>6000</v>
      </c>
      <c r="I119" s="19">
        <v>25000000000</v>
      </c>
      <c r="J119" s="17" t="s">
        <v>57</v>
      </c>
      <c r="K119" s="39">
        <v>504000</v>
      </c>
      <c r="L119" s="40">
        <v>41760</v>
      </c>
      <c r="M119" s="40">
        <v>42156</v>
      </c>
      <c r="N119" s="17" t="s">
        <v>129</v>
      </c>
      <c r="O119" s="17" t="s">
        <v>39</v>
      </c>
      <c r="P119" s="17"/>
    </row>
    <row r="120" spans="1:16" ht="41.4">
      <c r="A120" s="69">
        <f t="shared" si="1"/>
        <v>102</v>
      </c>
      <c r="B120" s="19" t="s">
        <v>244</v>
      </c>
      <c r="C120" s="17" t="s">
        <v>332</v>
      </c>
      <c r="D120" s="17">
        <v>9319000</v>
      </c>
      <c r="E120" s="17" t="s">
        <v>342</v>
      </c>
      <c r="F120" s="41">
        <v>796</v>
      </c>
      <c r="G120" s="17" t="s">
        <v>35</v>
      </c>
      <c r="H120" s="41">
        <v>1500</v>
      </c>
      <c r="I120" s="19">
        <v>25000000000</v>
      </c>
      <c r="J120" s="17" t="s">
        <v>57</v>
      </c>
      <c r="K120" s="39">
        <v>126000</v>
      </c>
      <c r="L120" s="40">
        <v>41760</v>
      </c>
      <c r="M120" s="40">
        <v>42156</v>
      </c>
      <c r="N120" s="17" t="s">
        <v>129</v>
      </c>
      <c r="O120" s="17" t="s">
        <v>39</v>
      </c>
      <c r="P120" s="17"/>
    </row>
    <row r="121" spans="1:16" ht="41.4">
      <c r="A121" s="69">
        <f t="shared" si="1"/>
        <v>103</v>
      </c>
      <c r="B121" s="19" t="s">
        <v>244</v>
      </c>
      <c r="C121" s="17" t="s">
        <v>332</v>
      </c>
      <c r="D121" s="17">
        <v>9319000</v>
      </c>
      <c r="E121" s="17" t="s">
        <v>343</v>
      </c>
      <c r="F121" s="41">
        <v>796</v>
      </c>
      <c r="G121" s="17" t="s">
        <v>35</v>
      </c>
      <c r="H121" s="41">
        <v>1500</v>
      </c>
      <c r="I121" s="19">
        <v>25000000000</v>
      </c>
      <c r="J121" s="17" t="s">
        <v>57</v>
      </c>
      <c r="K121" s="39">
        <v>126000</v>
      </c>
      <c r="L121" s="40">
        <v>41760</v>
      </c>
      <c r="M121" s="40">
        <v>42156</v>
      </c>
      <c r="N121" s="17" t="s">
        <v>129</v>
      </c>
      <c r="O121" s="17" t="s">
        <v>39</v>
      </c>
      <c r="P121" s="17"/>
    </row>
    <row r="122" spans="1:16" ht="41.4">
      <c r="A122" s="69">
        <f t="shared" si="1"/>
        <v>104</v>
      </c>
      <c r="B122" s="19" t="s">
        <v>244</v>
      </c>
      <c r="C122" s="17" t="s">
        <v>332</v>
      </c>
      <c r="D122" s="17">
        <v>9319000</v>
      </c>
      <c r="E122" s="17" t="s">
        <v>344</v>
      </c>
      <c r="F122" s="41">
        <v>796</v>
      </c>
      <c r="G122" s="17" t="s">
        <v>35</v>
      </c>
      <c r="H122" s="41">
        <v>3000</v>
      </c>
      <c r="I122" s="19">
        <v>25000000000</v>
      </c>
      <c r="J122" s="17" t="s">
        <v>57</v>
      </c>
      <c r="K122" s="39">
        <v>252000</v>
      </c>
      <c r="L122" s="40">
        <v>41760</v>
      </c>
      <c r="M122" s="40">
        <v>42156</v>
      </c>
      <c r="N122" s="17" t="s">
        <v>129</v>
      </c>
      <c r="O122" s="17" t="s">
        <v>39</v>
      </c>
      <c r="P122" s="17"/>
    </row>
    <row r="123" spans="1:16" ht="27.6">
      <c r="A123" s="69">
        <f t="shared" si="1"/>
        <v>105</v>
      </c>
      <c r="B123" s="17" t="s">
        <v>238</v>
      </c>
      <c r="C123" s="17" t="s">
        <v>345</v>
      </c>
      <c r="D123" s="17">
        <v>4540020</v>
      </c>
      <c r="E123" s="17" t="s">
        <v>346</v>
      </c>
      <c r="F123" s="17">
        <v>55</v>
      </c>
      <c r="G123" s="17" t="s">
        <v>202</v>
      </c>
      <c r="H123" s="17" t="s">
        <v>62</v>
      </c>
      <c r="I123" s="17">
        <v>25401373000</v>
      </c>
      <c r="J123" s="17" t="s">
        <v>347</v>
      </c>
      <c r="K123" s="28">
        <v>2870000</v>
      </c>
      <c r="L123" s="17" t="s">
        <v>220</v>
      </c>
      <c r="M123" s="17" t="s">
        <v>348</v>
      </c>
      <c r="N123" s="17" t="s">
        <v>45</v>
      </c>
      <c r="O123" s="17" t="s">
        <v>39</v>
      </c>
      <c r="P123" s="17"/>
    </row>
    <row r="124" spans="1:16" ht="39.6">
      <c r="A124" s="69">
        <f t="shared" si="1"/>
        <v>106</v>
      </c>
      <c r="B124" s="17" t="s">
        <v>238</v>
      </c>
      <c r="C124" s="17" t="s">
        <v>200</v>
      </c>
      <c r="D124" s="17">
        <v>4540020</v>
      </c>
      <c r="E124" s="15" t="s">
        <v>349</v>
      </c>
      <c r="F124" s="15">
        <v>55</v>
      </c>
      <c r="G124" s="15" t="s">
        <v>202</v>
      </c>
      <c r="H124" s="50" t="s">
        <v>62</v>
      </c>
      <c r="I124" s="51">
        <v>25224551000</v>
      </c>
      <c r="J124" s="15" t="s">
        <v>134</v>
      </c>
      <c r="K124" s="16">
        <v>4259863.3</v>
      </c>
      <c r="L124" s="15" t="s">
        <v>220</v>
      </c>
      <c r="M124" s="15" t="s">
        <v>350</v>
      </c>
      <c r="N124" s="17" t="s">
        <v>45</v>
      </c>
      <c r="O124" s="17" t="s">
        <v>39</v>
      </c>
      <c r="P124" s="17"/>
    </row>
    <row r="125" spans="1:16" ht="55.2">
      <c r="A125" s="69">
        <f t="shared" si="1"/>
        <v>107</v>
      </c>
      <c r="B125" s="17" t="s">
        <v>238</v>
      </c>
      <c r="C125" s="17" t="s">
        <v>351</v>
      </c>
      <c r="D125" s="17">
        <v>4560244</v>
      </c>
      <c r="E125" s="17" t="s">
        <v>352</v>
      </c>
      <c r="F125" s="17">
        <v>6</v>
      </c>
      <c r="G125" s="17" t="s">
        <v>354</v>
      </c>
      <c r="H125" s="17">
        <v>3050</v>
      </c>
      <c r="I125" s="17">
        <v>25401380000</v>
      </c>
      <c r="J125" s="17" t="s">
        <v>134</v>
      </c>
      <c r="K125" s="28">
        <v>675768.18</v>
      </c>
      <c r="L125" s="17" t="s">
        <v>223</v>
      </c>
      <c r="M125" s="17" t="s">
        <v>230</v>
      </c>
      <c r="N125" s="17" t="s">
        <v>45</v>
      </c>
      <c r="O125" s="17" t="s">
        <v>39</v>
      </c>
      <c r="P125" s="17"/>
    </row>
    <row r="126" spans="1:16" ht="55.2">
      <c r="A126" s="69">
        <f t="shared" si="1"/>
        <v>108</v>
      </c>
      <c r="B126" s="17" t="s">
        <v>238</v>
      </c>
      <c r="C126" s="17" t="s">
        <v>351</v>
      </c>
      <c r="D126" s="17">
        <v>4560244</v>
      </c>
      <c r="E126" s="17" t="s">
        <v>353</v>
      </c>
      <c r="F126" s="17">
        <v>6</v>
      </c>
      <c r="G126" s="17" t="s">
        <v>354</v>
      </c>
      <c r="H126" s="52">
        <v>905</v>
      </c>
      <c r="I126" s="53">
        <v>25004551000</v>
      </c>
      <c r="J126" s="17" t="s">
        <v>355</v>
      </c>
      <c r="K126" s="20">
        <v>441873.3</v>
      </c>
      <c r="L126" s="17" t="s">
        <v>223</v>
      </c>
      <c r="M126" s="17" t="s">
        <v>356</v>
      </c>
      <c r="N126" s="17" t="s">
        <v>45</v>
      </c>
      <c r="O126" s="17" t="s">
        <v>39</v>
      </c>
      <c r="P126" s="17"/>
    </row>
    <row r="127" spans="1:16" ht="31.2">
      <c r="A127" s="69">
        <f t="shared" si="1"/>
        <v>109</v>
      </c>
      <c r="B127" s="52" t="s">
        <v>357</v>
      </c>
      <c r="C127" s="54" t="s">
        <v>358</v>
      </c>
      <c r="D127" s="54">
        <v>4560000</v>
      </c>
      <c r="E127" s="52" t="s">
        <v>359</v>
      </c>
      <c r="F127" s="55" t="s">
        <v>360</v>
      </c>
      <c r="G127" s="56" t="s">
        <v>361</v>
      </c>
      <c r="H127" s="52">
        <v>300</v>
      </c>
      <c r="I127" s="13">
        <v>25000000000</v>
      </c>
      <c r="J127" s="54" t="s">
        <v>57</v>
      </c>
      <c r="K127" s="57" t="s">
        <v>362</v>
      </c>
      <c r="L127" s="52" t="s">
        <v>223</v>
      </c>
      <c r="M127" s="52" t="s">
        <v>230</v>
      </c>
      <c r="N127" s="56" t="s">
        <v>45</v>
      </c>
      <c r="O127" s="56" t="s">
        <v>39</v>
      </c>
      <c r="P127" s="17"/>
    </row>
    <row r="128" spans="1:16" ht="46.8">
      <c r="A128" s="88">
        <f t="shared" si="1"/>
        <v>110</v>
      </c>
      <c r="B128" s="89" t="s">
        <v>357</v>
      </c>
      <c r="C128" s="88" t="s">
        <v>363</v>
      </c>
      <c r="D128" s="88">
        <v>4520000</v>
      </c>
      <c r="E128" s="89" t="s">
        <v>364</v>
      </c>
      <c r="F128" s="90" t="s">
        <v>360</v>
      </c>
      <c r="G128" s="88" t="s">
        <v>361</v>
      </c>
      <c r="H128" s="91">
        <v>300</v>
      </c>
      <c r="I128" s="92">
        <v>25212834001</v>
      </c>
      <c r="J128" s="88" t="s">
        <v>485</v>
      </c>
      <c r="K128" s="93">
        <v>28819319.440000001</v>
      </c>
      <c r="L128" s="89" t="s">
        <v>230</v>
      </c>
      <c r="M128" s="89" t="s">
        <v>365</v>
      </c>
      <c r="N128" s="88" t="s">
        <v>45</v>
      </c>
      <c r="O128" s="88" t="s">
        <v>39</v>
      </c>
      <c r="P128" s="89"/>
    </row>
    <row r="129" spans="1:16" ht="41.4">
      <c r="A129" s="69">
        <f t="shared" si="1"/>
        <v>111</v>
      </c>
      <c r="B129" s="52" t="s">
        <v>357</v>
      </c>
      <c r="C129" s="54" t="s">
        <v>363</v>
      </c>
      <c r="D129" s="54">
        <v>4520000</v>
      </c>
      <c r="E129" s="52" t="s">
        <v>366</v>
      </c>
      <c r="F129" s="55" t="s">
        <v>360</v>
      </c>
      <c r="G129" s="56" t="s">
        <v>361</v>
      </c>
      <c r="H129" s="58">
        <v>1200</v>
      </c>
      <c r="I129" s="13">
        <v>25000000000</v>
      </c>
      <c r="J129" s="54" t="s">
        <v>57</v>
      </c>
      <c r="K129" s="57" t="s">
        <v>367</v>
      </c>
      <c r="L129" s="52" t="s">
        <v>223</v>
      </c>
      <c r="M129" s="52" t="s">
        <v>368</v>
      </c>
      <c r="N129" s="56" t="s">
        <v>45</v>
      </c>
      <c r="O129" s="56" t="s">
        <v>39</v>
      </c>
      <c r="P129" s="17"/>
    </row>
    <row r="130" spans="1:16" ht="31.2">
      <c r="A130" s="69">
        <f t="shared" si="1"/>
        <v>112</v>
      </c>
      <c r="B130" s="52" t="s">
        <v>357</v>
      </c>
      <c r="C130" s="54" t="s">
        <v>363</v>
      </c>
      <c r="D130" s="54">
        <v>4520000</v>
      </c>
      <c r="E130" s="52" t="s">
        <v>369</v>
      </c>
      <c r="F130" s="55" t="s">
        <v>360</v>
      </c>
      <c r="G130" s="56" t="s">
        <v>361</v>
      </c>
      <c r="H130" s="52">
        <v>220</v>
      </c>
      <c r="I130" s="13">
        <v>25000000000</v>
      </c>
      <c r="J130" s="54" t="s">
        <v>57</v>
      </c>
      <c r="K130" s="57" t="s">
        <v>370</v>
      </c>
      <c r="L130" s="52" t="s">
        <v>371</v>
      </c>
      <c r="M130" s="52" t="s">
        <v>365</v>
      </c>
      <c r="N130" s="56" t="s">
        <v>45</v>
      </c>
      <c r="O130" s="56" t="s">
        <v>39</v>
      </c>
      <c r="P130" s="17"/>
    </row>
    <row r="131" spans="1:16" ht="69">
      <c r="A131" s="69">
        <f t="shared" si="1"/>
        <v>113</v>
      </c>
      <c r="B131" s="52" t="s">
        <v>357</v>
      </c>
      <c r="C131" s="54" t="s">
        <v>325</v>
      </c>
      <c r="D131" s="54">
        <v>4530645</v>
      </c>
      <c r="E131" s="52" t="s">
        <v>372</v>
      </c>
      <c r="F131" s="55" t="s">
        <v>316</v>
      </c>
      <c r="G131" s="56" t="s">
        <v>71</v>
      </c>
      <c r="H131" s="52">
        <v>30</v>
      </c>
      <c r="I131" s="13">
        <v>25000000000</v>
      </c>
      <c r="J131" s="54" t="s">
        <v>57</v>
      </c>
      <c r="K131" s="57" t="s">
        <v>373</v>
      </c>
      <c r="L131" s="52" t="s">
        <v>223</v>
      </c>
      <c r="M131" s="52" t="s">
        <v>368</v>
      </c>
      <c r="N131" s="56" t="s">
        <v>45</v>
      </c>
      <c r="O131" s="56" t="s">
        <v>39</v>
      </c>
      <c r="P131" s="17"/>
    </row>
    <row r="132" spans="1:16" ht="46.8">
      <c r="A132" s="69">
        <f t="shared" si="1"/>
        <v>114</v>
      </c>
      <c r="B132" s="56" t="s">
        <v>182</v>
      </c>
      <c r="C132" s="59" t="s">
        <v>197</v>
      </c>
      <c r="D132" s="59">
        <v>7249000</v>
      </c>
      <c r="E132" s="60" t="s">
        <v>374</v>
      </c>
      <c r="F132" s="59">
        <v>796</v>
      </c>
      <c r="G132" s="59" t="s">
        <v>35</v>
      </c>
      <c r="H132" s="56">
        <v>1</v>
      </c>
      <c r="I132" s="59">
        <v>25401380000</v>
      </c>
      <c r="J132" s="59" t="s">
        <v>134</v>
      </c>
      <c r="K132" s="61" t="s">
        <v>375</v>
      </c>
      <c r="L132" s="62">
        <v>41791</v>
      </c>
      <c r="M132" s="56" t="s">
        <v>376</v>
      </c>
      <c r="N132" s="56" t="s">
        <v>45</v>
      </c>
      <c r="O132" s="56" t="s">
        <v>39</v>
      </c>
    </row>
    <row r="133" spans="1:16" ht="156">
      <c r="A133" s="69">
        <f t="shared" si="1"/>
        <v>115</v>
      </c>
      <c r="B133" s="63" t="s">
        <v>172</v>
      </c>
      <c r="C133" s="63" t="s">
        <v>175</v>
      </c>
      <c r="D133" s="63">
        <v>3020190</v>
      </c>
      <c r="E133" s="38" t="s">
        <v>377</v>
      </c>
      <c r="F133" s="63">
        <v>839</v>
      </c>
      <c r="G133" s="63" t="s">
        <v>176</v>
      </c>
      <c r="H133" s="63" t="s">
        <v>378</v>
      </c>
      <c r="I133" s="13">
        <v>25000000000</v>
      </c>
      <c r="J133" s="63" t="s">
        <v>52</v>
      </c>
      <c r="K133" s="64" t="s">
        <v>379</v>
      </c>
      <c r="L133" s="27">
        <v>41821</v>
      </c>
      <c r="M133" s="63" t="s">
        <v>380</v>
      </c>
      <c r="N133" s="63" t="s">
        <v>45</v>
      </c>
      <c r="O133" s="63" t="s">
        <v>39</v>
      </c>
      <c r="P133" s="17"/>
    </row>
    <row r="134" spans="1:16" ht="41.4">
      <c r="A134" s="69">
        <f t="shared" si="1"/>
        <v>116</v>
      </c>
      <c r="B134" s="19" t="s">
        <v>244</v>
      </c>
      <c r="C134" s="19" t="s">
        <v>381</v>
      </c>
      <c r="D134" s="19">
        <v>5190090</v>
      </c>
      <c r="E134" s="17" t="s">
        <v>385</v>
      </c>
      <c r="F134" s="17">
        <v>796</v>
      </c>
      <c r="G134" s="17" t="s">
        <v>382</v>
      </c>
      <c r="H134" s="17">
        <v>115</v>
      </c>
      <c r="I134" s="19">
        <v>25401380000</v>
      </c>
      <c r="J134" s="17" t="s">
        <v>134</v>
      </c>
      <c r="K134" s="20">
        <v>439750</v>
      </c>
      <c r="L134" s="65">
        <v>41821</v>
      </c>
      <c r="M134" s="65">
        <v>41852</v>
      </c>
      <c r="N134" s="17" t="s">
        <v>129</v>
      </c>
      <c r="O134" s="17" t="s">
        <v>39</v>
      </c>
      <c r="P134" s="17"/>
    </row>
    <row r="135" spans="1:16" ht="41.4">
      <c r="A135" s="69">
        <f t="shared" si="1"/>
        <v>117</v>
      </c>
      <c r="B135" s="19" t="s">
        <v>244</v>
      </c>
      <c r="C135" s="19" t="s">
        <v>381</v>
      </c>
      <c r="D135" s="19">
        <v>5190090</v>
      </c>
      <c r="E135" s="17" t="s">
        <v>389</v>
      </c>
      <c r="F135" s="17">
        <v>796</v>
      </c>
      <c r="G135" s="17" t="s">
        <v>382</v>
      </c>
      <c r="H135" s="17">
        <v>3775</v>
      </c>
      <c r="I135" s="19">
        <v>25401380000</v>
      </c>
      <c r="J135" s="17" t="s">
        <v>134</v>
      </c>
      <c r="K135" s="20">
        <v>1493000</v>
      </c>
      <c r="L135" s="65">
        <v>41821</v>
      </c>
      <c r="M135" s="65">
        <v>41852</v>
      </c>
      <c r="N135" s="17" t="s">
        <v>129</v>
      </c>
      <c r="O135" s="17" t="s">
        <v>39</v>
      </c>
      <c r="P135" s="17"/>
    </row>
    <row r="136" spans="1:16" ht="27.6">
      <c r="A136" s="69">
        <f t="shared" si="1"/>
        <v>118</v>
      </c>
      <c r="B136" s="19" t="s">
        <v>244</v>
      </c>
      <c r="C136" s="19" t="s">
        <v>381</v>
      </c>
      <c r="D136" s="19">
        <v>5190090</v>
      </c>
      <c r="E136" s="17" t="s">
        <v>390</v>
      </c>
      <c r="F136" s="17">
        <v>796</v>
      </c>
      <c r="G136" s="17" t="s">
        <v>382</v>
      </c>
      <c r="H136" s="17">
        <v>29000</v>
      </c>
      <c r="I136" s="19">
        <v>25401380000</v>
      </c>
      <c r="J136" s="17" t="s">
        <v>134</v>
      </c>
      <c r="K136" s="20">
        <v>1577000</v>
      </c>
      <c r="L136" s="65">
        <v>41821</v>
      </c>
      <c r="M136" s="65">
        <v>41852</v>
      </c>
      <c r="N136" s="17" t="s">
        <v>129</v>
      </c>
      <c r="O136" s="17" t="s">
        <v>39</v>
      </c>
      <c r="P136" s="17"/>
    </row>
    <row r="137" spans="1:16" ht="41.4">
      <c r="A137" s="69">
        <f t="shared" si="1"/>
        <v>119</v>
      </c>
      <c r="B137" s="19" t="s">
        <v>244</v>
      </c>
      <c r="C137" s="19" t="s">
        <v>383</v>
      </c>
      <c r="D137" s="19">
        <v>5122050</v>
      </c>
      <c r="E137" s="17" t="s">
        <v>391</v>
      </c>
      <c r="F137" s="17">
        <v>166</v>
      </c>
      <c r="G137" s="17" t="s">
        <v>384</v>
      </c>
      <c r="H137" s="17">
        <v>1500</v>
      </c>
      <c r="I137" s="19">
        <v>25401380000</v>
      </c>
      <c r="J137" s="17" t="s">
        <v>134</v>
      </c>
      <c r="K137" s="20">
        <v>420000</v>
      </c>
      <c r="L137" s="65">
        <v>41821</v>
      </c>
      <c r="M137" s="65">
        <v>41852</v>
      </c>
      <c r="N137" s="17" t="s">
        <v>129</v>
      </c>
      <c r="O137" s="17" t="s">
        <v>39</v>
      </c>
      <c r="P137" s="17"/>
    </row>
    <row r="138" spans="1:16" ht="55.2">
      <c r="A138" s="69">
        <f t="shared" si="1"/>
        <v>120</v>
      </c>
      <c r="B138" s="17" t="s">
        <v>357</v>
      </c>
      <c r="C138" s="17" t="s">
        <v>345</v>
      </c>
      <c r="D138" s="17">
        <v>4540020</v>
      </c>
      <c r="E138" s="17" t="s">
        <v>386</v>
      </c>
      <c r="F138" s="17">
        <v>55</v>
      </c>
      <c r="G138" s="17" t="s">
        <v>202</v>
      </c>
      <c r="H138" s="17" t="s">
        <v>62</v>
      </c>
      <c r="I138" s="17">
        <v>25226501000</v>
      </c>
      <c r="J138" s="17" t="s">
        <v>387</v>
      </c>
      <c r="K138" s="28">
        <v>5561670.2599999998</v>
      </c>
      <c r="L138" s="65">
        <v>41821</v>
      </c>
      <c r="M138" s="17" t="s">
        <v>388</v>
      </c>
      <c r="N138" s="17" t="s">
        <v>129</v>
      </c>
      <c r="O138" s="17" t="s">
        <v>39</v>
      </c>
      <c r="P138" s="17"/>
    </row>
    <row r="139" spans="1:16" ht="202.8">
      <c r="A139" s="69">
        <f t="shared" si="1"/>
        <v>121</v>
      </c>
      <c r="B139" s="19" t="s">
        <v>392</v>
      </c>
      <c r="C139" s="68" t="s">
        <v>245</v>
      </c>
      <c r="D139" s="68">
        <v>6500000</v>
      </c>
      <c r="E139" s="67" t="s">
        <v>393</v>
      </c>
      <c r="F139" s="13">
        <v>383</v>
      </c>
      <c r="G139" s="13" t="s">
        <v>56</v>
      </c>
      <c r="H139" s="68" t="s">
        <v>62</v>
      </c>
      <c r="I139" s="19">
        <v>25401380000</v>
      </c>
      <c r="J139" s="17" t="s">
        <v>134</v>
      </c>
      <c r="K139" s="17" t="s">
        <v>394</v>
      </c>
      <c r="L139" s="65">
        <v>41821</v>
      </c>
      <c r="M139" s="68" t="s">
        <v>395</v>
      </c>
      <c r="N139" s="17" t="s">
        <v>129</v>
      </c>
      <c r="O139" s="17" t="s">
        <v>39</v>
      </c>
      <c r="P139" s="17"/>
    </row>
    <row r="140" spans="1:16" ht="31.2">
      <c r="A140" s="69">
        <f t="shared" si="1"/>
        <v>122</v>
      </c>
      <c r="B140" s="68" t="s">
        <v>397</v>
      </c>
      <c r="C140" s="68" t="s">
        <v>398</v>
      </c>
      <c r="D140" s="68">
        <v>5010090</v>
      </c>
      <c r="E140" s="68" t="s">
        <v>399</v>
      </c>
      <c r="F140" s="68">
        <v>796</v>
      </c>
      <c r="G140" s="68" t="s">
        <v>35</v>
      </c>
      <c r="H140" s="68">
        <v>4</v>
      </c>
      <c r="I140" s="68">
        <v>25401000000</v>
      </c>
      <c r="J140" s="68" t="s">
        <v>134</v>
      </c>
      <c r="K140" s="18">
        <v>1304000</v>
      </c>
      <c r="L140" s="27">
        <v>41852</v>
      </c>
      <c r="M140" s="27">
        <v>41883</v>
      </c>
      <c r="N140" s="68" t="s">
        <v>129</v>
      </c>
      <c r="O140" s="68" t="s">
        <v>290</v>
      </c>
      <c r="P140" s="17"/>
    </row>
    <row r="141" spans="1:16" ht="31.2">
      <c r="A141" s="69">
        <f t="shared" si="1"/>
        <v>123</v>
      </c>
      <c r="B141" s="68" t="s">
        <v>397</v>
      </c>
      <c r="C141" s="68" t="s">
        <v>400</v>
      </c>
      <c r="D141" s="68">
        <v>3221000</v>
      </c>
      <c r="E141" s="68" t="s">
        <v>401</v>
      </c>
      <c r="F141" s="68">
        <v>796</v>
      </c>
      <c r="G141" s="68" t="s">
        <v>35</v>
      </c>
      <c r="H141" s="68">
        <v>6</v>
      </c>
      <c r="I141" s="68">
        <v>25401000000</v>
      </c>
      <c r="J141" s="68" t="s">
        <v>134</v>
      </c>
      <c r="K141" s="18">
        <v>15825</v>
      </c>
      <c r="L141" s="27">
        <v>41852</v>
      </c>
      <c r="M141" s="27">
        <v>41883</v>
      </c>
      <c r="N141" s="68" t="s">
        <v>129</v>
      </c>
      <c r="O141" s="68" t="s">
        <v>39</v>
      </c>
      <c r="P141" s="17"/>
    </row>
    <row r="142" spans="1:16" ht="31.2">
      <c r="A142" s="69">
        <f t="shared" si="1"/>
        <v>124</v>
      </c>
      <c r="B142" s="68" t="s">
        <v>397</v>
      </c>
      <c r="C142" s="68" t="s">
        <v>402</v>
      </c>
      <c r="D142" s="68">
        <v>3020000</v>
      </c>
      <c r="E142" s="68" t="s">
        <v>403</v>
      </c>
      <c r="F142" s="68">
        <v>796</v>
      </c>
      <c r="G142" s="68" t="s">
        <v>35</v>
      </c>
      <c r="H142" s="68">
        <v>25</v>
      </c>
      <c r="I142" s="68">
        <v>25401000000</v>
      </c>
      <c r="J142" s="68" t="s">
        <v>134</v>
      </c>
      <c r="K142" s="18">
        <v>40993</v>
      </c>
      <c r="L142" s="27">
        <v>41852</v>
      </c>
      <c r="M142" s="27">
        <v>41883</v>
      </c>
      <c r="N142" s="68" t="s">
        <v>129</v>
      </c>
      <c r="O142" s="68" t="s">
        <v>39</v>
      </c>
      <c r="P142" s="17"/>
    </row>
    <row r="143" spans="1:16" ht="31.2">
      <c r="A143" s="69">
        <f t="shared" si="1"/>
        <v>125</v>
      </c>
      <c r="B143" s="68" t="s">
        <v>397</v>
      </c>
      <c r="C143" s="68" t="s">
        <v>404</v>
      </c>
      <c r="D143" s="68">
        <v>3611090</v>
      </c>
      <c r="E143" s="68" t="s">
        <v>405</v>
      </c>
      <c r="F143" s="68">
        <v>796</v>
      </c>
      <c r="G143" s="68" t="s">
        <v>35</v>
      </c>
      <c r="H143" s="68">
        <v>3</v>
      </c>
      <c r="I143" s="68">
        <v>25401000000</v>
      </c>
      <c r="J143" s="68" t="s">
        <v>134</v>
      </c>
      <c r="K143" s="18">
        <v>3934</v>
      </c>
      <c r="L143" s="27">
        <v>41852</v>
      </c>
      <c r="M143" s="27">
        <v>41883</v>
      </c>
      <c r="N143" s="68" t="s">
        <v>129</v>
      </c>
      <c r="O143" s="68" t="s">
        <v>39</v>
      </c>
      <c r="P143" s="17"/>
    </row>
    <row r="144" spans="1:16" ht="31.2">
      <c r="A144" s="69">
        <f t="shared" si="1"/>
        <v>126</v>
      </c>
      <c r="B144" s="68" t="s">
        <v>397</v>
      </c>
      <c r="C144" s="68" t="s">
        <v>404</v>
      </c>
      <c r="D144" s="68">
        <v>3611090</v>
      </c>
      <c r="E144" s="68" t="s">
        <v>406</v>
      </c>
      <c r="F144" s="68">
        <v>796</v>
      </c>
      <c r="G144" s="68" t="s">
        <v>35</v>
      </c>
      <c r="H144" s="68">
        <v>31</v>
      </c>
      <c r="I144" s="68">
        <v>25401000000</v>
      </c>
      <c r="J144" s="68" t="s">
        <v>134</v>
      </c>
      <c r="K144" s="18">
        <v>22819</v>
      </c>
      <c r="L144" s="27">
        <v>41852</v>
      </c>
      <c r="M144" s="27">
        <v>41883</v>
      </c>
      <c r="N144" s="68" t="s">
        <v>129</v>
      </c>
      <c r="O144" s="68" t="s">
        <v>39</v>
      </c>
      <c r="P144" s="17"/>
    </row>
    <row r="145" spans="1:16" ht="31.2">
      <c r="A145" s="69">
        <f t="shared" si="1"/>
        <v>127</v>
      </c>
      <c r="B145" s="68" t="s">
        <v>397</v>
      </c>
      <c r="C145" s="68" t="s">
        <v>407</v>
      </c>
      <c r="D145" s="68">
        <v>2929764</v>
      </c>
      <c r="E145" s="68" t="s">
        <v>408</v>
      </c>
      <c r="F145" s="68">
        <v>796</v>
      </c>
      <c r="G145" s="68" t="s">
        <v>35</v>
      </c>
      <c r="H145" s="68">
        <v>7</v>
      </c>
      <c r="I145" s="68">
        <v>25401000000</v>
      </c>
      <c r="J145" s="68" t="s">
        <v>134</v>
      </c>
      <c r="K145" s="18">
        <v>11351</v>
      </c>
      <c r="L145" s="27">
        <v>41852</v>
      </c>
      <c r="M145" s="27">
        <v>41883</v>
      </c>
      <c r="N145" s="68" t="s">
        <v>129</v>
      </c>
      <c r="O145" s="68" t="s">
        <v>39</v>
      </c>
      <c r="P145" s="17"/>
    </row>
    <row r="146" spans="1:16" ht="31.2">
      <c r="A146" s="69">
        <f t="shared" si="1"/>
        <v>128</v>
      </c>
      <c r="B146" s="68" t="s">
        <v>397</v>
      </c>
      <c r="C146" s="68" t="s">
        <v>409</v>
      </c>
      <c r="D146" s="68">
        <v>3020000</v>
      </c>
      <c r="E146" s="68" t="s">
        <v>410</v>
      </c>
      <c r="F146" s="68">
        <v>796</v>
      </c>
      <c r="G146" s="68" t="s">
        <v>35</v>
      </c>
      <c r="H146" s="68">
        <v>1</v>
      </c>
      <c r="I146" s="68">
        <v>25401000000</v>
      </c>
      <c r="J146" s="68" t="s">
        <v>134</v>
      </c>
      <c r="K146" s="18">
        <v>274754</v>
      </c>
      <c r="L146" s="27">
        <v>41852</v>
      </c>
      <c r="M146" s="27">
        <v>41883</v>
      </c>
      <c r="N146" s="68" t="s">
        <v>129</v>
      </c>
      <c r="O146" s="68" t="s">
        <v>39</v>
      </c>
      <c r="P146" s="17"/>
    </row>
    <row r="147" spans="1:16" ht="31.2">
      <c r="A147" s="69">
        <f t="shared" si="1"/>
        <v>129</v>
      </c>
      <c r="B147" s="68" t="s">
        <v>397</v>
      </c>
      <c r="C147" s="68" t="s">
        <v>404</v>
      </c>
      <c r="D147" s="68">
        <v>2919964</v>
      </c>
      <c r="E147" s="68" t="s">
        <v>411</v>
      </c>
      <c r="F147" s="68">
        <v>796</v>
      </c>
      <c r="G147" s="68" t="s">
        <v>35</v>
      </c>
      <c r="H147" s="68">
        <v>5</v>
      </c>
      <c r="I147" s="68">
        <v>25401000000</v>
      </c>
      <c r="J147" s="68" t="s">
        <v>134</v>
      </c>
      <c r="K147" s="18">
        <v>37302</v>
      </c>
      <c r="L147" s="27">
        <v>41852</v>
      </c>
      <c r="M147" s="27">
        <v>41883</v>
      </c>
      <c r="N147" s="68" t="s">
        <v>129</v>
      </c>
      <c r="O147" s="68" t="s">
        <v>39</v>
      </c>
      <c r="P147" s="17"/>
    </row>
    <row r="148" spans="1:16" ht="31.2">
      <c r="A148" s="69">
        <f t="shared" si="1"/>
        <v>130</v>
      </c>
      <c r="B148" s="68" t="s">
        <v>397</v>
      </c>
      <c r="C148" s="68" t="s">
        <v>404</v>
      </c>
      <c r="D148" s="68">
        <v>3020000</v>
      </c>
      <c r="E148" s="68" t="s">
        <v>412</v>
      </c>
      <c r="F148" s="68">
        <v>796</v>
      </c>
      <c r="G148" s="68" t="s">
        <v>35</v>
      </c>
      <c r="H148" s="68">
        <v>165</v>
      </c>
      <c r="I148" s="68">
        <v>25401000000</v>
      </c>
      <c r="J148" s="68" t="s">
        <v>134</v>
      </c>
      <c r="K148" s="18">
        <v>612189</v>
      </c>
      <c r="L148" s="27">
        <v>41852</v>
      </c>
      <c r="M148" s="27">
        <v>41883</v>
      </c>
      <c r="N148" s="68" t="s">
        <v>129</v>
      </c>
      <c r="O148" s="68" t="s">
        <v>39</v>
      </c>
      <c r="P148" s="17"/>
    </row>
    <row r="149" spans="1:16" ht="31.2">
      <c r="A149" s="69">
        <f t="shared" ref="A149:A176" si="2">1+A148</f>
        <v>131</v>
      </c>
      <c r="B149" s="68" t="s">
        <v>397</v>
      </c>
      <c r="C149" s="68" t="s">
        <v>404</v>
      </c>
      <c r="D149" s="68">
        <v>2916430</v>
      </c>
      <c r="E149" s="68" t="s">
        <v>413</v>
      </c>
      <c r="F149" s="68">
        <v>796</v>
      </c>
      <c r="G149" s="68" t="s">
        <v>35</v>
      </c>
      <c r="H149" s="68">
        <v>17</v>
      </c>
      <c r="I149" s="68">
        <v>25401000000</v>
      </c>
      <c r="J149" s="68" t="s">
        <v>134</v>
      </c>
      <c r="K149" s="18">
        <v>154051</v>
      </c>
      <c r="L149" s="27">
        <v>41852</v>
      </c>
      <c r="M149" s="27">
        <v>41883</v>
      </c>
      <c r="N149" s="68" t="s">
        <v>129</v>
      </c>
      <c r="O149" s="68" t="s">
        <v>39</v>
      </c>
      <c r="P149" s="17"/>
    </row>
    <row r="150" spans="1:16" ht="31.2">
      <c r="A150" s="69">
        <f t="shared" si="2"/>
        <v>132</v>
      </c>
      <c r="B150" s="68" t="s">
        <v>397</v>
      </c>
      <c r="C150" s="68" t="s">
        <v>404</v>
      </c>
      <c r="D150" s="68">
        <v>3611090</v>
      </c>
      <c r="E150" s="68" t="s">
        <v>414</v>
      </c>
      <c r="F150" s="68">
        <v>796</v>
      </c>
      <c r="G150" s="68" t="s">
        <v>35</v>
      </c>
      <c r="H150" s="68">
        <v>1</v>
      </c>
      <c r="I150" s="68">
        <v>25401000000</v>
      </c>
      <c r="J150" s="68" t="s">
        <v>134</v>
      </c>
      <c r="K150" s="18">
        <v>40823</v>
      </c>
      <c r="L150" s="27">
        <v>41852</v>
      </c>
      <c r="M150" s="27">
        <v>41883</v>
      </c>
      <c r="N150" s="68" t="s">
        <v>129</v>
      </c>
      <c r="O150" s="68" t="s">
        <v>39</v>
      </c>
      <c r="P150" s="17"/>
    </row>
    <row r="151" spans="1:16" ht="31.2">
      <c r="A151" s="69">
        <f t="shared" si="2"/>
        <v>133</v>
      </c>
      <c r="B151" s="68" t="s">
        <v>397</v>
      </c>
      <c r="C151" s="68" t="s">
        <v>404</v>
      </c>
      <c r="D151" s="68">
        <v>3611090</v>
      </c>
      <c r="E151" s="68" t="s">
        <v>415</v>
      </c>
      <c r="F151" s="68">
        <v>796</v>
      </c>
      <c r="G151" s="68" t="s">
        <v>35</v>
      </c>
      <c r="H151" s="68">
        <v>577</v>
      </c>
      <c r="I151" s="68">
        <v>25401000000</v>
      </c>
      <c r="J151" s="68" t="s">
        <v>134</v>
      </c>
      <c r="K151" s="18">
        <v>522665</v>
      </c>
      <c r="L151" s="27">
        <v>41852</v>
      </c>
      <c r="M151" s="27">
        <v>41883</v>
      </c>
      <c r="N151" s="68" t="s">
        <v>129</v>
      </c>
      <c r="O151" s="68" t="s">
        <v>39</v>
      </c>
      <c r="P151" s="17"/>
    </row>
    <row r="152" spans="1:16" ht="31.2">
      <c r="A152" s="69">
        <f t="shared" si="2"/>
        <v>134</v>
      </c>
      <c r="B152" s="68" t="s">
        <v>397</v>
      </c>
      <c r="C152" s="68" t="s">
        <v>404</v>
      </c>
      <c r="D152" s="68">
        <v>3020000</v>
      </c>
      <c r="E152" s="68" t="s">
        <v>416</v>
      </c>
      <c r="F152" s="68">
        <v>796</v>
      </c>
      <c r="G152" s="68" t="s">
        <v>35</v>
      </c>
      <c r="H152" s="68">
        <v>54</v>
      </c>
      <c r="I152" s="68">
        <v>25401000000</v>
      </c>
      <c r="J152" s="68" t="s">
        <v>134</v>
      </c>
      <c r="K152" s="18">
        <v>158189</v>
      </c>
      <c r="L152" s="27">
        <v>41852</v>
      </c>
      <c r="M152" s="27">
        <v>41883</v>
      </c>
      <c r="N152" s="68" t="s">
        <v>129</v>
      </c>
      <c r="O152" s="68" t="s">
        <v>39</v>
      </c>
      <c r="P152" s="17"/>
    </row>
    <row r="153" spans="1:16" ht="31.2">
      <c r="A153" s="69">
        <f t="shared" si="2"/>
        <v>135</v>
      </c>
      <c r="B153" s="68" t="s">
        <v>397</v>
      </c>
      <c r="C153" s="68" t="s">
        <v>417</v>
      </c>
      <c r="D153" s="68">
        <v>2944200</v>
      </c>
      <c r="E153" s="68" t="s">
        <v>418</v>
      </c>
      <c r="F153" s="68">
        <v>796</v>
      </c>
      <c r="G153" s="68" t="s">
        <v>35</v>
      </c>
      <c r="H153" s="68">
        <v>3</v>
      </c>
      <c r="I153" s="68">
        <v>25401000000</v>
      </c>
      <c r="J153" s="68" t="s">
        <v>134</v>
      </c>
      <c r="K153" s="18">
        <v>444</v>
      </c>
      <c r="L153" s="27">
        <v>41852</v>
      </c>
      <c r="M153" s="27">
        <v>41883</v>
      </c>
      <c r="N153" s="68" t="s">
        <v>129</v>
      </c>
      <c r="O153" s="68" t="s">
        <v>39</v>
      </c>
      <c r="P153" s="17"/>
    </row>
    <row r="154" spans="1:16" ht="31.2">
      <c r="A154" s="69">
        <f t="shared" si="2"/>
        <v>136</v>
      </c>
      <c r="B154" s="68" t="s">
        <v>397</v>
      </c>
      <c r="C154" s="68" t="s">
        <v>419</v>
      </c>
      <c r="D154" s="68">
        <v>2899400</v>
      </c>
      <c r="E154" s="68" t="s">
        <v>420</v>
      </c>
      <c r="F154" s="68">
        <v>796</v>
      </c>
      <c r="G154" s="68" t="s">
        <v>35</v>
      </c>
      <c r="H154" s="68">
        <v>2</v>
      </c>
      <c r="I154" s="68">
        <v>25401000000</v>
      </c>
      <c r="J154" s="68" t="s">
        <v>134</v>
      </c>
      <c r="K154" s="18">
        <v>8182</v>
      </c>
      <c r="L154" s="27">
        <v>41852</v>
      </c>
      <c r="M154" s="27">
        <v>41883</v>
      </c>
      <c r="N154" s="68" t="s">
        <v>129</v>
      </c>
      <c r="O154" s="68" t="s">
        <v>39</v>
      </c>
      <c r="P154" s="17"/>
    </row>
    <row r="155" spans="1:16" ht="31.2">
      <c r="A155" s="69">
        <f t="shared" si="2"/>
        <v>137</v>
      </c>
      <c r="B155" s="68" t="s">
        <v>397</v>
      </c>
      <c r="C155" s="68" t="s">
        <v>404</v>
      </c>
      <c r="D155" s="68">
        <v>3020000</v>
      </c>
      <c r="E155" s="68" t="s">
        <v>421</v>
      </c>
      <c r="F155" s="68">
        <v>796</v>
      </c>
      <c r="G155" s="68" t="s">
        <v>35</v>
      </c>
      <c r="H155" s="68">
        <v>1</v>
      </c>
      <c r="I155" s="68">
        <v>25401000000</v>
      </c>
      <c r="J155" s="68" t="s">
        <v>134</v>
      </c>
      <c r="K155" s="18">
        <v>28497</v>
      </c>
      <c r="L155" s="27">
        <v>41852</v>
      </c>
      <c r="M155" s="27">
        <v>41883</v>
      </c>
      <c r="N155" s="68" t="s">
        <v>129</v>
      </c>
      <c r="O155" s="68" t="s">
        <v>39</v>
      </c>
      <c r="P155" s="17"/>
    </row>
    <row r="156" spans="1:16" ht="31.2">
      <c r="A156" s="69">
        <f t="shared" si="2"/>
        <v>138</v>
      </c>
      <c r="B156" s="68" t="s">
        <v>397</v>
      </c>
      <c r="C156" s="68" t="s">
        <v>407</v>
      </c>
      <c r="D156" s="68">
        <v>2929764</v>
      </c>
      <c r="E156" s="68" t="s">
        <v>422</v>
      </c>
      <c r="F156" s="68">
        <v>796</v>
      </c>
      <c r="G156" s="68" t="s">
        <v>35</v>
      </c>
      <c r="H156" s="68">
        <v>1</v>
      </c>
      <c r="I156" s="68">
        <v>25401000000</v>
      </c>
      <c r="J156" s="68" t="s">
        <v>134</v>
      </c>
      <c r="K156" s="18">
        <v>112995</v>
      </c>
      <c r="L156" s="27">
        <v>41852</v>
      </c>
      <c r="M156" s="27">
        <v>41883</v>
      </c>
      <c r="N156" s="68" t="s">
        <v>129</v>
      </c>
      <c r="O156" s="68" t="s">
        <v>39</v>
      </c>
      <c r="P156" s="17"/>
    </row>
    <row r="157" spans="1:16" ht="31.2">
      <c r="A157" s="69">
        <f t="shared" si="2"/>
        <v>139</v>
      </c>
      <c r="B157" s="68" t="s">
        <v>397</v>
      </c>
      <c r="C157" s="68" t="s">
        <v>404</v>
      </c>
      <c r="D157" s="68">
        <v>2519534</v>
      </c>
      <c r="E157" s="68" t="s">
        <v>423</v>
      </c>
      <c r="F157" s="68">
        <v>796</v>
      </c>
      <c r="G157" s="68" t="s">
        <v>35</v>
      </c>
      <c r="H157" s="68">
        <v>32</v>
      </c>
      <c r="I157" s="68">
        <v>25401000000</v>
      </c>
      <c r="J157" s="68" t="s">
        <v>134</v>
      </c>
      <c r="K157" s="18">
        <v>31150</v>
      </c>
      <c r="L157" s="27">
        <v>41852</v>
      </c>
      <c r="M157" s="27">
        <v>41883</v>
      </c>
      <c r="N157" s="68" t="s">
        <v>129</v>
      </c>
      <c r="O157" s="68" t="s">
        <v>39</v>
      </c>
      <c r="P157" s="17"/>
    </row>
    <row r="158" spans="1:16" ht="31.2">
      <c r="A158" s="69">
        <f t="shared" si="2"/>
        <v>140</v>
      </c>
      <c r="B158" s="69" t="s">
        <v>172</v>
      </c>
      <c r="C158" s="69" t="s">
        <v>194</v>
      </c>
      <c r="D158" s="69">
        <v>7010020</v>
      </c>
      <c r="E158" s="69" t="s">
        <v>424</v>
      </c>
      <c r="F158" s="69">
        <v>55</v>
      </c>
      <c r="G158" s="69" t="s">
        <v>158</v>
      </c>
      <c r="H158" s="69" t="s">
        <v>425</v>
      </c>
      <c r="I158" s="69">
        <v>25414000000</v>
      </c>
      <c r="J158" s="69" t="s">
        <v>426</v>
      </c>
      <c r="K158" s="70" t="s">
        <v>427</v>
      </c>
      <c r="L158" s="31" t="s">
        <v>356</v>
      </c>
      <c r="M158" s="31" t="s">
        <v>434</v>
      </c>
      <c r="N158" s="69" t="s">
        <v>45</v>
      </c>
      <c r="O158" s="69" t="s">
        <v>39</v>
      </c>
      <c r="P158" s="17"/>
    </row>
    <row r="159" spans="1:16" ht="31.2">
      <c r="A159" s="69">
        <f t="shared" si="2"/>
        <v>141</v>
      </c>
      <c r="B159" s="13" t="s">
        <v>46</v>
      </c>
      <c r="C159" s="13" t="s">
        <v>33</v>
      </c>
      <c r="D159" s="69">
        <v>9440420</v>
      </c>
      <c r="E159" s="38" t="s">
        <v>34</v>
      </c>
      <c r="F159" s="13">
        <v>796</v>
      </c>
      <c r="G159" s="69" t="s">
        <v>35</v>
      </c>
      <c r="H159" s="69" t="s">
        <v>62</v>
      </c>
      <c r="I159" s="13">
        <v>25405000000</v>
      </c>
      <c r="J159" s="69" t="s">
        <v>222</v>
      </c>
      <c r="K159" s="18" t="s">
        <v>396</v>
      </c>
      <c r="L159" s="31" t="s">
        <v>356</v>
      </c>
      <c r="M159" s="31" t="s">
        <v>428</v>
      </c>
      <c r="N159" s="69" t="s">
        <v>45</v>
      </c>
      <c r="O159" s="69" t="s">
        <v>39</v>
      </c>
      <c r="P159" s="17"/>
    </row>
    <row r="160" spans="1:16" ht="31.2">
      <c r="A160" s="69">
        <f t="shared" si="2"/>
        <v>142</v>
      </c>
      <c r="B160" s="13" t="s">
        <v>46</v>
      </c>
      <c r="C160" s="13" t="s">
        <v>33</v>
      </c>
      <c r="D160" s="69">
        <v>9440420</v>
      </c>
      <c r="E160" s="38" t="s">
        <v>34</v>
      </c>
      <c r="F160" s="13">
        <v>796</v>
      </c>
      <c r="G160" s="69" t="s">
        <v>35</v>
      </c>
      <c r="H160" s="69" t="s">
        <v>62</v>
      </c>
      <c r="I160" s="13">
        <v>25405000000</v>
      </c>
      <c r="J160" s="69" t="s">
        <v>429</v>
      </c>
      <c r="K160" s="18" t="s">
        <v>396</v>
      </c>
      <c r="L160" s="31" t="s">
        <v>356</v>
      </c>
      <c r="M160" s="31" t="s">
        <v>428</v>
      </c>
      <c r="N160" s="69" t="s">
        <v>45</v>
      </c>
      <c r="O160" s="69" t="s">
        <v>39</v>
      </c>
      <c r="P160" s="17"/>
    </row>
    <row r="161" spans="1:16" ht="31.2">
      <c r="A161" s="71">
        <f t="shared" si="2"/>
        <v>143</v>
      </c>
      <c r="B161" s="13" t="s">
        <v>430</v>
      </c>
      <c r="C161" s="13" t="s">
        <v>431</v>
      </c>
      <c r="D161" s="71">
        <v>6420019</v>
      </c>
      <c r="E161" s="38" t="s">
        <v>177</v>
      </c>
      <c r="F161" s="13">
        <v>796</v>
      </c>
      <c r="G161" s="71" t="s">
        <v>35</v>
      </c>
      <c r="H161" s="71" t="s">
        <v>62</v>
      </c>
      <c r="I161" s="13">
        <v>25000000000</v>
      </c>
      <c r="J161" s="71" t="s">
        <v>57</v>
      </c>
      <c r="K161" s="18" t="s">
        <v>432</v>
      </c>
      <c r="L161" s="31" t="s">
        <v>356</v>
      </c>
      <c r="M161" s="31" t="s">
        <v>428</v>
      </c>
      <c r="N161" s="71" t="s">
        <v>433</v>
      </c>
      <c r="O161" s="71" t="s">
        <v>39</v>
      </c>
      <c r="P161" s="17"/>
    </row>
    <row r="162" spans="1:16" ht="110.4">
      <c r="A162" s="74">
        <f t="shared" si="2"/>
        <v>144</v>
      </c>
      <c r="B162" s="75" t="s">
        <v>238</v>
      </c>
      <c r="C162" s="76" t="s">
        <v>325</v>
      </c>
      <c r="D162" s="76">
        <v>4530010</v>
      </c>
      <c r="E162" s="75" t="s">
        <v>435</v>
      </c>
      <c r="F162" s="76">
        <v>796</v>
      </c>
      <c r="G162" s="76" t="s">
        <v>71</v>
      </c>
      <c r="H162" s="76">
        <v>366</v>
      </c>
      <c r="I162" s="77">
        <v>25000000000</v>
      </c>
      <c r="J162" s="76" t="s">
        <v>57</v>
      </c>
      <c r="K162" s="78" t="s">
        <v>445</v>
      </c>
      <c r="L162" s="75" t="s">
        <v>446</v>
      </c>
      <c r="M162" s="76" t="s">
        <v>447</v>
      </c>
      <c r="N162" s="76" t="s">
        <v>448</v>
      </c>
      <c r="O162" s="76" t="s">
        <v>39</v>
      </c>
      <c r="P162" s="74"/>
    </row>
    <row r="163" spans="1:16" ht="78">
      <c r="A163" s="73">
        <f t="shared" si="2"/>
        <v>145</v>
      </c>
      <c r="B163" s="73" t="s">
        <v>238</v>
      </c>
      <c r="C163" s="73" t="s">
        <v>200</v>
      </c>
      <c r="D163" s="73">
        <v>4540020</v>
      </c>
      <c r="E163" s="73" t="s">
        <v>437</v>
      </c>
      <c r="F163" s="73">
        <v>55</v>
      </c>
      <c r="G163" s="73" t="s">
        <v>202</v>
      </c>
      <c r="H163" s="56" t="s">
        <v>62</v>
      </c>
      <c r="I163" s="72">
        <v>25224551000</v>
      </c>
      <c r="J163" s="73" t="s">
        <v>190</v>
      </c>
      <c r="K163" s="18">
        <v>1018487.15</v>
      </c>
      <c r="L163" s="73" t="s">
        <v>436</v>
      </c>
      <c r="M163" s="73" t="s">
        <v>235</v>
      </c>
      <c r="N163" s="73" t="s">
        <v>129</v>
      </c>
      <c r="O163" s="73" t="s">
        <v>39</v>
      </c>
      <c r="P163" s="73"/>
    </row>
    <row r="164" spans="1:16" ht="78">
      <c r="A164" s="73">
        <f t="shared" si="2"/>
        <v>146</v>
      </c>
      <c r="B164" s="73" t="s">
        <v>238</v>
      </c>
      <c r="C164" s="73" t="s">
        <v>351</v>
      </c>
      <c r="D164" s="73">
        <v>4560244</v>
      </c>
      <c r="E164" s="73" t="s">
        <v>438</v>
      </c>
      <c r="F164" s="73">
        <v>6</v>
      </c>
      <c r="G164" s="73" t="s">
        <v>354</v>
      </c>
      <c r="H164" s="56">
        <v>3050</v>
      </c>
      <c r="I164" s="73">
        <v>25226501000</v>
      </c>
      <c r="J164" s="73" t="s">
        <v>387</v>
      </c>
      <c r="K164" s="18">
        <v>1200000</v>
      </c>
      <c r="L164" s="73" t="s">
        <v>356</v>
      </c>
      <c r="M164" s="73" t="s">
        <v>368</v>
      </c>
      <c r="N164" s="73" t="s">
        <v>129</v>
      </c>
      <c r="O164" s="73" t="s">
        <v>39</v>
      </c>
      <c r="P164" s="73"/>
    </row>
    <row r="165" spans="1:16" ht="46.8">
      <c r="A165" s="73">
        <f t="shared" si="2"/>
        <v>147</v>
      </c>
      <c r="B165" s="73" t="s">
        <v>182</v>
      </c>
      <c r="C165" s="73" t="s">
        <v>197</v>
      </c>
      <c r="D165" s="73">
        <v>7220034</v>
      </c>
      <c r="E165" s="73" t="s">
        <v>439</v>
      </c>
      <c r="F165" s="73">
        <v>795</v>
      </c>
      <c r="G165" s="73" t="s">
        <v>440</v>
      </c>
      <c r="H165" s="56">
        <v>864</v>
      </c>
      <c r="I165" s="73">
        <v>25401000000</v>
      </c>
      <c r="J165" s="73" t="s">
        <v>134</v>
      </c>
      <c r="K165" s="61" t="s">
        <v>441</v>
      </c>
      <c r="L165" s="73" t="s">
        <v>356</v>
      </c>
      <c r="M165" s="73" t="s">
        <v>185</v>
      </c>
      <c r="N165" s="73" t="s">
        <v>129</v>
      </c>
      <c r="O165" s="73" t="s">
        <v>39</v>
      </c>
      <c r="P165" s="73"/>
    </row>
    <row r="166" spans="1:16" ht="41.4">
      <c r="A166" s="73">
        <f t="shared" si="2"/>
        <v>148</v>
      </c>
      <c r="B166" s="52" t="s">
        <v>357</v>
      </c>
      <c r="C166" s="73" t="s">
        <v>363</v>
      </c>
      <c r="D166" s="73">
        <v>4520000</v>
      </c>
      <c r="E166" s="52" t="s">
        <v>442</v>
      </c>
      <c r="F166" s="55" t="s">
        <v>360</v>
      </c>
      <c r="G166" s="56" t="s">
        <v>361</v>
      </c>
      <c r="H166" s="58">
        <v>1200</v>
      </c>
      <c r="I166" s="13">
        <v>25000000000</v>
      </c>
      <c r="J166" s="73" t="s">
        <v>57</v>
      </c>
      <c r="K166" s="57" t="s">
        <v>443</v>
      </c>
      <c r="L166" s="52" t="s">
        <v>368</v>
      </c>
      <c r="M166" s="52" t="s">
        <v>444</v>
      </c>
      <c r="N166" s="56" t="s">
        <v>45</v>
      </c>
      <c r="O166" s="56" t="s">
        <v>39</v>
      </c>
      <c r="P166" s="17"/>
    </row>
    <row r="167" spans="1:16" ht="46.8">
      <c r="A167" s="74">
        <f t="shared" si="2"/>
        <v>149</v>
      </c>
      <c r="B167" s="52" t="s">
        <v>238</v>
      </c>
      <c r="C167" s="74" t="s">
        <v>325</v>
      </c>
      <c r="D167" s="74">
        <v>4530010</v>
      </c>
      <c r="E167" s="52" t="s">
        <v>449</v>
      </c>
      <c r="F167" s="55">
        <v>796</v>
      </c>
      <c r="G167" s="56" t="s">
        <v>71</v>
      </c>
      <c r="H167" s="58">
        <v>1</v>
      </c>
      <c r="I167" s="13">
        <v>25000000000</v>
      </c>
      <c r="J167" s="74" t="s">
        <v>57</v>
      </c>
      <c r="K167" s="57" t="s">
        <v>450</v>
      </c>
      <c r="L167" s="52" t="s">
        <v>446</v>
      </c>
      <c r="M167" s="52" t="s">
        <v>451</v>
      </c>
      <c r="N167" s="56" t="s">
        <v>448</v>
      </c>
      <c r="O167" s="56" t="s">
        <v>39</v>
      </c>
      <c r="P167" s="17"/>
    </row>
    <row r="168" spans="1:16" ht="27.6">
      <c r="A168" s="82">
        <f t="shared" si="2"/>
        <v>150</v>
      </c>
      <c r="B168" s="19" t="s">
        <v>453</v>
      </c>
      <c r="C168" s="17" t="s">
        <v>454</v>
      </c>
      <c r="D168" s="17">
        <v>8510000</v>
      </c>
      <c r="E168" s="83" t="s">
        <v>455</v>
      </c>
      <c r="F168" s="17">
        <v>792</v>
      </c>
      <c r="G168" s="17" t="s">
        <v>456</v>
      </c>
      <c r="H168" s="17">
        <v>260</v>
      </c>
      <c r="I168" s="17">
        <v>254010007</v>
      </c>
      <c r="J168" s="17" t="s">
        <v>457</v>
      </c>
      <c r="K168" s="39">
        <v>850000</v>
      </c>
      <c r="L168" s="40">
        <v>41548</v>
      </c>
      <c r="M168" s="40">
        <v>41609</v>
      </c>
      <c r="N168" s="17" t="s">
        <v>129</v>
      </c>
      <c r="O168" s="17" t="s">
        <v>39</v>
      </c>
    </row>
    <row r="169" spans="1:16" ht="62.4">
      <c r="A169" s="82">
        <f t="shared" si="2"/>
        <v>151</v>
      </c>
      <c r="B169" s="19" t="s">
        <v>172</v>
      </c>
      <c r="C169" s="31" t="s">
        <v>458</v>
      </c>
      <c r="D169" s="82">
        <v>7400000</v>
      </c>
      <c r="E169" s="38" t="s">
        <v>459</v>
      </c>
      <c r="F169" s="21" t="s">
        <v>460</v>
      </c>
      <c r="G169" s="13" t="s">
        <v>176</v>
      </c>
      <c r="H169" s="82" t="s">
        <v>461</v>
      </c>
      <c r="I169" s="17">
        <v>25000000000</v>
      </c>
      <c r="J169" s="17" t="s">
        <v>52</v>
      </c>
      <c r="K169" s="20">
        <v>500000</v>
      </c>
      <c r="L169" s="65">
        <v>41913</v>
      </c>
      <c r="M169" s="65">
        <v>42064</v>
      </c>
      <c r="N169" s="17" t="s">
        <v>129</v>
      </c>
      <c r="O169" s="17" t="s">
        <v>39</v>
      </c>
    </row>
    <row r="170" spans="1:16" ht="55.2">
      <c r="A170" s="82">
        <f t="shared" si="2"/>
        <v>152</v>
      </c>
      <c r="B170" s="19" t="s">
        <v>256</v>
      </c>
      <c r="C170" s="31" t="s">
        <v>257</v>
      </c>
      <c r="D170" s="82">
        <v>9220000</v>
      </c>
      <c r="E170" s="67" t="s">
        <v>462</v>
      </c>
      <c r="F170" s="21" t="s">
        <v>259</v>
      </c>
      <c r="G170" s="13" t="s">
        <v>463</v>
      </c>
      <c r="H170" s="82" t="s">
        <v>461</v>
      </c>
      <c r="I170" s="17">
        <v>25000000000</v>
      </c>
      <c r="J170" s="17" t="s">
        <v>52</v>
      </c>
      <c r="K170" s="20">
        <v>4000000</v>
      </c>
      <c r="L170" s="65">
        <v>41913</v>
      </c>
      <c r="M170" s="82" t="s">
        <v>464</v>
      </c>
      <c r="N170" s="17" t="s">
        <v>129</v>
      </c>
      <c r="O170" s="17" t="s">
        <v>39</v>
      </c>
    </row>
    <row r="171" spans="1:16" ht="55.2">
      <c r="A171" s="82">
        <f t="shared" si="2"/>
        <v>153</v>
      </c>
      <c r="B171" s="19" t="s">
        <v>256</v>
      </c>
      <c r="C171" s="21" t="s">
        <v>257</v>
      </c>
      <c r="D171" s="82">
        <v>9220000</v>
      </c>
      <c r="E171" s="67" t="s">
        <v>465</v>
      </c>
      <c r="F171" s="21" t="s">
        <v>259</v>
      </c>
      <c r="G171" s="82" t="s">
        <v>463</v>
      </c>
      <c r="H171" s="82" t="s">
        <v>461</v>
      </c>
      <c r="I171" s="17">
        <v>25000000000</v>
      </c>
      <c r="J171" s="17" t="s">
        <v>52</v>
      </c>
      <c r="K171" s="20">
        <v>1125680</v>
      </c>
      <c r="L171" s="65">
        <v>41914</v>
      </c>
      <c r="M171" s="82" t="s">
        <v>464</v>
      </c>
      <c r="N171" s="17" t="s">
        <v>129</v>
      </c>
      <c r="O171" s="17" t="s">
        <v>39</v>
      </c>
    </row>
    <row r="172" spans="1:16" ht="31.2">
      <c r="A172" s="82">
        <f t="shared" si="2"/>
        <v>154</v>
      </c>
      <c r="B172" s="19" t="s">
        <v>256</v>
      </c>
      <c r="C172" s="21" t="s">
        <v>257</v>
      </c>
      <c r="D172" s="82">
        <v>9220000</v>
      </c>
      <c r="E172" s="67" t="s">
        <v>466</v>
      </c>
      <c r="F172" s="21" t="s">
        <v>259</v>
      </c>
      <c r="G172" s="82" t="s">
        <v>463</v>
      </c>
      <c r="H172" s="82" t="s">
        <v>461</v>
      </c>
      <c r="I172" s="13">
        <v>25401000000</v>
      </c>
      <c r="J172" s="82" t="s">
        <v>134</v>
      </c>
      <c r="K172" s="20">
        <v>490000</v>
      </c>
      <c r="L172" s="65">
        <v>41915</v>
      </c>
      <c r="M172" s="82" t="s">
        <v>464</v>
      </c>
      <c r="N172" s="17" t="s">
        <v>129</v>
      </c>
      <c r="O172" s="17" t="s">
        <v>39</v>
      </c>
    </row>
    <row r="173" spans="1:16" ht="55.2">
      <c r="A173" s="82">
        <f t="shared" si="2"/>
        <v>155</v>
      </c>
      <c r="B173" s="19" t="s">
        <v>256</v>
      </c>
      <c r="C173" s="21" t="s">
        <v>257</v>
      </c>
      <c r="D173" s="82">
        <v>9220000</v>
      </c>
      <c r="E173" s="67" t="s">
        <v>467</v>
      </c>
      <c r="F173" s="21" t="s">
        <v>468</v>
      </c>
      <c r="G173" s="82" t="s">
        <v>463</v>
      </c>
      <c r="H173" s="82" t="s">
        <v>461</v>
      </c>
      <c r="I173" s="17">
        <v>25000000000</v>
      </c>
      <c r="J173" s="17" t="s">
        <v>52</v>
      </c>
      <c r="K173" s="20">
        <v>300000</v>
      </c>
      <c r="L173" s="65">
        <v>41916</v>
      </c>
      <c r="M173" s="82" t="s">
        <v>464</v>
      </c>
      <c r="N173" s="17" t="s">
        <v>129</v>
      </c>
      <c r="O173" s="17" t="s">
        <v>39</v>
      </c>
    </row>
    <row r="174" spans="1:16" ht="31.2">
      <c r="A174" s="82">
        <f t="shared" si="2"/>
        <v>156</v>
      </c>
      <c r="B174" s="19" t="s">
        <v>256</v>
      </c>
      <c r="C174" s="21" t="s">
        <v>257</v>
      </c>
      <c r="D174" s="82">
        <v>9220000</v>
      </c>
      <c r="E174" s="67" t="s">
        <v>469</v>
      </c>
      <c r="F174" s="21" t="s">
        <v>470</v>
      </c>
      <c r="G174" s="82" t="s">
        <v>463</v>
      </c>
      <c r="H174" s="82" t="s">
        <v>461</v>
      </c>
      <c r="I174" s="17">
        <v>25000000000</v>
      </c>
      <c r="J174" s="17" t="s">
        <v>52</v>
      </c>
      <c r="K174" s="20">
        <v>490000</v>
      </c>
      <c r="L174" s="65">
        <v>41917</v>
      </c>
      <c r="M174" s="82" t="s">
        <v>464</v>
      </c>
      <c r="N174" s="17" t="s">
        <v>129</v>
      </c>
      <c r="O174" s="17" t="s">
        <v>39</v>
      </c>
    </row>
    <row r="175" spans="1:16" ht="31.2">
      <c r="A175" s="82">
        <f t="shared" si="2"/>
        <v>157</v>
      </c>
      <c r="B175" s="19" t="s">
        <v>256</v>
      </c>
      <c r="C175" s="21" t="s">
        <v>271</v>
      </c>
      <c r="D175" s="82">
        <v>9213</v>
      </c>
      <c r="E175" s="67" t="s">
        <v>471</v>
      </c>
      <c r="F175" s="21" t="s">
        <v>265</v>
      </c>
      <c r="G175" s="82" t="s">
        <v>472</v>
      </c>
      <c r="H175" s="82" t="s">
        <v>461</v>
      </c>
      <c r="I175" s="17">
        <v>25000000000</v>
      </c>
      <c r="J175" s="17" t="s">
        <v>52</v>
      </c>
      <c r="K175" s="20">
        <v>3300000</v>
      </c>
      <c r="L175" s="65">
        <v>41918</v>
      </c>
      <c r="M175" s="82" t="s">
        <v>464</v>
      </c>
      <c r="N175" s="17" t="s">
        <v>129</v>
      </c>
      <c r="O175" s="17" t="s">
        <v>39</v>
      </c>
    </row>
    <row r="176" spans="1:16" ht="31.2">
      <c r="A176" s="82">
        <f t="shared" si="2"/>
        <v>158</v>
      </c>
      <c r="B176" s="19" t="s">
        <v>473</v>
      </c>
      <c r="C176" s="82" t="s">
        <v>398</v>
      </c>
      <c r="D176" s="82">
        <v>5010090</v>
      </c>
      <c r="E176" s="82" t="s">
        <v>474</v>
      </c>
      <c r="F176" s="82">
        <v>796</v>
      </c>
      <c r="G176" s="82" t="s">
        <v>35</v>
      </c>
      <c r="H176" s="82">
        <v>5</v>
      </c>
      <c r="I176" s="82">
        <v>25401000000</v>
      </c>
      <c r="J176" s="82" t="s">
        <v>134</v>
      </c>
      <c r="K176" s="20">
        <v>1976000</v>
      </c>
      <c r="L176" s="65">
        <v>41913</v>
      </c>
      <c r="M176" s="65">
        <v>41974</v>
      </c>
      <c r="N176" s="17" t="s">
        <v>129</v>
      </c>
      <c r="O176" s="17" t="s">
        <v>290</v>
      </c>
    </row>
    <row r="177" spans="1:16" ht="140.4">
      <c r="A177" s="84">
        <f>1+A176</f>
        <v>159</v>
      </c>
      <c r="B177" s="13" t="s">
        <v>475</v>
      </c>
      <c r="C177" s="21" t="s">
        <v>309</v>
      </c>
      <c r="D177" s="84">
        <v>7250030</v>
      </c>
      <c r="E177" s="38" t="s">
        <v>476</v>
      </c>
      <c r="F177" s="21">
        <v>839</v>
      </c>
      <c r="G177" s="84" t="s">
        <v>176</v>
      </c>
      <c r="H177" s="84">
        <v>5</v>
      </c>
      <c r="I177" s="84">
        <v>25401000000</v>
      </c>
      <c r="J177" s="84" t="s">
        <v>134</v>
      </c>
      <c r="K177" s="18" t="s">
        <v>477</v>
      </c>
      <c r="L177" s="85">
        <v>41974</v>
      </c>
      <c r="M177" s="85">
        <v>42339</v>
      </c>
      <c r="N177" s="84" t="s">
        <v>129</v>
      </c>
      <c r="O177" s="84" t="s">
        <v>290</v>
      </c>
    </row>
    <row r="178" spans="1:16" ht="31.2">
      <c r="A178" s="84">
        <f>1+A177</f>
        <v>160</v>
      </c>
      <c r="B178" s="13" t="s">
        <v>244</v>
      </c>
      <c r="C178" s="84" t="s">
        <v>305</v>
      </c>
      <c r="D178" s="84">
        <v>2211030</v>
      </c>
      <c r="E178" s="84" t="s">
        <v>479</v>
      </c>
      <c r="F178" s="84">
        <v>796</v>
      </c>
      <c r="G178" s="84" t="s">
        <v>35</v>
      </c>
      <c r="H178" s="84">
        <v>57100</v>
      </c>
      <c r="I178" s="84">
        <v>25000000</v>
      </c>
      <c r="J178" s="84" t="s">
        <v>134</v>
      </c>
      <c r="K178" s="18">
        <v>695000</v>
      </c>
      <c r="L178" s="85" t="s">
        <v>478</v>
      </c>
      <c r="M178" s="11">
        <v>42004</v>
      </c>
      <c r="N178" s="84" t="s">
        <v>129</v>
      </c>
      <c r="O178" s="84" t="s">
        <v>39</v>
      </c>
    </row>
    <row r="179" spans="1:16" s="107" customFormat="1" ht="202.8">
      <c r="A179" s="88">
        <f>1+A178</f>
        <v>161</v>
      </c>
      <c r="B179" s="88" t="s">
        <v>172</v>
      </c>
      <c r="C179" s="88" t="s">
        <v>175</v>
      </c>
      <c r="D179" s="88">
        <v>3020190</v>
      </c>
      <c r="E179" s="104" t="s">
        <v>486</v>
      </c>
      <c r="F179" s="88">
        <v>839</v>
      </c>
      <c r="G179" s="88" t="s">
        <v>176</v>
      </c>
      <c r="H179" s="88" t="s">
        <v>487</v>
      </c>
      <c r="I179" s="92">
        <v>25000000000</v>
      </c>
      <c r="J179" s="88" t="s">
        <v>52</v>
      </c>
      <c r="K179" s="105" t="s">
        <v>488</v>
      </c>
      <c r="L179" s="94">
        <v>41974</v>
      </c>
      <c r="M179" s="106">
        <v>42125</v>
      </c>
      <c r="N179" s="88" t="s">
        <v>45</v>
      </c>
      <c r="O179" s="88" t="s">
        <v>39</v>
      </c>
      <c r="P179" s="89"/>
    </row>
  </sheetData>
  <autoFilter ref="A18:O178">
    <filterColumn colId="1"/>
  </autoFilter>
  <mergeCells count="30">
    <mergeCell ref="A4:O4"/>
    <mergeCell ref="A6:H6"/>
    <mergeCell ref="I6:O6"/>
    <mergeCell ref="A7:H7"/>
    <mergeCell ref="A8:H8"/>
    <mergeCell ref="I7:O7"/>
    <mergeCell ref="I8:O8"/>
    <mergeCell ref="I9:O9"/>
    <mergeCell ref="A10:H10"/>
    <mergeCell ref="A11:H11"/>
    <mergeCell ref="A9:H9"/>
    <mergeCell ref="E15:M15"/>
    <mergeCell ref="N15:N17"/>
    <mergeCell ref="O15:O16"/>
    <mergeCell ref="L16:M16"/>
    <mergeCell ref="K16:K17"/>
    <mergeCell ref="H16:H17"/>
    <mergeCell ref="F16:G16"/>
    <mergeCell ref="A14:O14"/>
    <mergeCell ref="C15:C17"/>
    <mergeCell ref="D15:D17"/>
    <mergeCell ref="A15:A17"/>
    <mergeCell ref="B15:B17"/>
    <mergeCell ref="E16:E17"/>
    <mergeCell ref="I16:J16"/>
    <mergeCell ref="P15:P17"/>
    <mergeCell ref="A12:H12"/>
    <mergeCell ref="I10:O10"/>
    <mergeCell ref="I11:O11"/>
    <mergeCell ref="I12:O12"/>
  </mergeCells>
  <hyperlinks>
    <hyperlink ref="I9" r:id="rId1"/>
  </hyperlinks>
  <pageMargins left="0.43307086614173229" right="0.19685039370078741" top="0.59055118110236227" bottom="0.35433070866141736" header="0.27559055118110237" footer="0.15748031496062992"/>
  <pageSetup paperSize="9" scale="48" fitToHeight="10000" orientation="landscape" r:id="rId2"/>
  <headerFooter>
    <oddFooter>&amp;CСтраница &amp;P из &amp;N</oddFooter>
  </headerFooter>
  <rowBreaks count="2" manualBreakCount="2">
    <brk id="85" max="15" man="1"/>
    <brk id="10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Лист3</vt:lpstr>
      <vt:lpstr>Лист3!Заголовки_для_печати</vt:lpstr>
      <vt:lpstr>Лист3!Область_печати</vt:lpstr>
    </vt:vector>
  </TitlesOfParts>
  <Company>ОАО "Иркутскэнерго"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Таскаев Максим Андреевич</dc:creator>
  <cp:lastModifiedBy>hrushev_ag</cp:lastModifiedBy>
  <cp:lastPrinted>2014-09-02T04:17:15Z</cp:lastPrinted>
  <dcterms:created xsi:type="dcterms:W3CDTF">2003-09-24T06:11:03Z</dcterms:created>
  <dcterms:modified xsi:type="dcterms:W3CDTF">2014-12-18T08:42:02Z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